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taša\iTransparentnost\"/>
    </mc:Choice>
  </mc:AlternateContent>
  <bookViews>
    <workbookView xWindow="0" yWindow="0" windowWidth="15360" windowHeight="5250"/>
  </bookViews>
  <sheets>
    <sheet name="2024." sheetId="1" r:id="rId1"/>
  </sheets>
  <definedNames>
    <definedName name="Br_fakture">#REF!</definedName>
    <definedName name="NazivTvrtke">'2024.'!#REF!</definedName>
    <definedName name="_xlnm.Print_Area" localSheetId="0">'2024.'!$A$1:$H$55</definedName>
    <definedName name="PojedinostiOBrFakture">"PojedinostiOFakturi[Br fakture]"</definedName>
    <definedName name="rngInvoice">'2024.'!#REF!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1" l="1"/>
  <c r="E92" i="1" a="1"/>
  <c r="E92" i="1" s="1"/>
  <c r="D92" i="1" a="1"/>
  <c r="D92" i="1" s="1"/>
  <c r="E91" i="1" a="1"/>
  <c r="E91" i="1" s="1"/>
  <c r="D91" i="1" a="1"/>
  <c r="D91" i="1" s="1"/>
  <c r="E90" i="1" a="1"/>
  <c r="E90" i="1" s="1"/>
  <c r="D90" i="1" a="1"/>
  <c r="D90" i="1" s="1"/>
  <c r="E87" i="1" l="1" a="1"/>
  <c r="E87" i="1" s="1"/>
  <c r="D87" i="1" a="1"/>
  <c r="D87" i="1" s="1"/>
  <c r="E88" i="1" a="1"/>
  <c r="E88" i="1" s="1"/>
  <c r="D88" i="1" a="1"/>
  <c r="D88" i="1" s="1"/>
  <c r="E84" i="1" l="1" a="1"/>
  <c r="E84" i="1" s="1"/>
  <c r="D84" i="1" a="1"/>
  <c r="D84" i="1" s="1"/>
  <c r="E83" i="1" a="1"/>
  <c r="E83" i="1" s="1"/>
  <c r="D83" i="1" a="1"/>
  <c r="D83" i="1" s="1"/>
  <c r="E82" i="1" a="1"/>
  <c r="E82" i="1" s="1"/>
  <c r="D82" i="1" a="1"/>
  <c r="D82" i="1" s="1"/>
  <c r="E81" i="1" a="1"/>
  <c r="E81" i="1" s="1"/>
  <c r="D81" i="1" a="1"/>
  <c r="D81" i="1" s="1"/>
  <c r="E78" i="1" l="1" a="1"/>
  <c r="E78" i="1" s="1"/>
  <c r="D78" i="1" a="1"/>
  <c r="D78" i="1" s="1"/>
  <c r="D74" i="1" l="1" a="1"/>
  <c r="D74" i="1" s="1"/>
  <c r="E74" i="1" a="1"/>
  <c r="E74" i="1" s="1"/>
  <c r="D75" i="1" a="1"/>
  <c r="D75" i="1" s="1"/>
  <c r="E75" i="1" a="1"/>
  <c r="E75" i="1" s="1"/>
  <c r="D76" i="1" a="1"/>
  <c r="D76" i="1" s="1"/>
  <c r="E76" i="1" a="1"/>
  <c r="E76" i="1" s="1"/>
  <c r="E70" i="1" l="1" a="1"/>
  <c r="E70" i="1" s="1"/>
  <c r="D70" i="1" a="1"/>
  <c r="D70" i="1" s="1"/>
  <c r="E68" i="1" l="1" a="1"/>
  <c r="E68" i="1" s="1"/>
  <c r="D68" i="1" a="1"/>
  <c r="D68" i="1" s="1"/>
  <c r="E65" i="1" l="1" a="1"/>
  <c r="E65" i="1" s="1"/>
  <c r="D65" i="1" a="1"/>
  <c r="D65" i="1" s="1"/>
  <c r="E61" i="1" l="1" a="1"/>
  <c r="E61" i="1" s="1"/>
  <c r="D61" i="1" a="1"/>
  <c r="D61" i="1" s="1"/>
  <c r="E60" i="1" a="1"/>
  <c r="E60" i="1" s="1"/>
  <c r="D60" i="1" a="1"/>
  <c r="D60" i="1" s="1"/>
  <c r="E59" i="1" a="1"/>
  <c r="E59" i="1" s="1"/>
  <c r="D59" i="1" a="1"/>
  <c r="D59" i="1" s="1"/>
  <c r="E58" i="1" a="1"/>
  <c r="E58" i="1" s="1"/>
  <c r="D58" i="1" a="1"/>
  <c r="D58" i="1" s="1"/>
  <c r="E53" i="1" l="1" a="1"/>
  <c r="E53" i="1" s="1"/>
  <c r="D53" i="1" a="1"/>
  <c r="D53" i="1" s="1"/>
  <c r="E52" i="1" a="1"/>
  <c r="E52" i="1" s="1"/>
  <c r="D52" i="1" a="1"/>
  <c r="D52" i="1" s="1"/>
  <c r="E51" i="1" a="1"/>
  <c r="E51" i="1" s="1"/>
  <c r="D51" i="1" a="1"/>
  <c r="D51" i="1" s="1"/>
  <c r="E45" i="1" l="1" a="1"/>
  <c r="E45" i="1" s="1"/>
  <c r="D45" i="1" a="1"/>
  <c r="D45" i="1" s="1"/>
  <c r="E44" i="1" a="1"/>
  <c r="E44" i="1" s="1"/>
  <c r="D44" i="1" a="1"/>
  <c r="D44" i="1" s="1"/>
  <c r="E43" i="1" a="1"/>
  <c r="E43" i="1" s="1"/>
  <c r="D43" i="1" a="1"/>
  <c r="D43" i="1" s="1"/>
  <c r="E42" i="1" a="1"/>
  <c r="E42" i="1" s="1"/>
  <c r="D42" i="1" a="1"/>
  <c r="D42" i="1" s="1"/>
  <c r="E35" i="1" l="1" a="1"/>
  <c r="E35" i="1" s="1"/>
  <c r="D35" i="1" a="1"/>
  <c r="D35" i="1" s="1"/>
  <c r="E36" i="1" a="1"/>
  <c r="E36" i="1" s="1"/>
  <c r="D36" i="1" a="1"/>
  <c r="D36" i="1" s="1"/>
  <c r="E34" i="1" a="1"/>
  <c r="E34" i="1" s="1"/>
  <c r="D34" i="1" a="1"/>
  <c r="D34" i="1" s="1"/>
  <c r="E33" i="1" a="1"/>
  <c r="E33" i="1" s="1"/>
  <c r="D33" i="1" a="1"/>
  <c r="D33" i="1" s="1"/>
  <c r="E32" i="1" a="1"/>
  <c r="E32" i="1" s="1"/>
  <c r="D32" i="1" a="1"/>
  <c r="D32" i="1" s="1"/>
  <c r="E29" i="1" l="1" a="1"/>
  <c r="E29" i="1" s="1"/>
  <c r="D29" i="1" a="1"/>
  <c r="D29" i="1" s="1"/>
  <c r="E26" i="1" l="1" a="1"/>
  <c r="E26" i="1" s="1"/>
  <c r="D26" i="1" a="1"/>
  <c r="D26" i="1" s="1"/>
  <c r="E25" i="1" a="1"/>
  <c r="E25" i="1" s="1"/>
  <c r="D25" i="1" a="1"/>
  <c r="D25" i="1" s="1"/>
  <c r="E24" i="1" a="1"/>
  <c r="E24" i="1" s="1"/>
  <c r="D24" i="1" a="1"/>
  <c r="D24" i="1" s="1"/>
  <c r="E23" i="1" a="1"/>
  <c r="E23" i="1" s="1"/>
  <c r="D23" i="1" a="1"/>
  <c r="D23" i="1" s="1"/>
  <c r="D20" i="1" l="1" a="1"/>
  <c r="D20" i="1" s="1"/>
  <c r="D18" i="1" a="1"/>
  <c r="D18" i="1" s="1"/>
  <c r="D17" i="1" a="1"/>
  <c r="D17" i="1" s="1"/>
  <c r="E17" i="1" a="1"/>
  <c r="E17" i="1" s="1"/>
  <c r="E18" i="1" a="1"/>
  <c r="E18" i="1" s="1"/>
  <c r="D19" i="1" a="1"/>
  <c r="D19" i="1" s="1"/>
  <c r="E19" i="1" a="1"/>
  <c r="E19" i="1" s="1"/>
  <c r="E20" i="1" a="1"/>
  <c r="E20" i="1" s="1"/>
  <c r="D14" i="1" a="1"/>
  <c r="D14" i="1" s="1"/>
  <c r="D13" i="1" a="1"/>
  <c r="D13" i="1" s="1"/>
  <c r="E13" i="1" a="1"/>
  <c r="E13" i="1" s="1"/>
  <c r="E14" i="1" a="1"/>
  <c r="E14" i="1" s="1"/>
  <c r="D10" i="1" a="1"/>
  <c r="D10" i="1" s="1"/>
  <c r="E10" i="1" a="1"/>
  <c r="E10" i="1" s="1"/>
  <c r="D7" i="1" l="1" a="1"/>
  <c r="D7" i="1" s="1"/>
  <c r="E7" i="1" a="1"/>
  <c r="E7" i="1" s="1"/>
  <c r="D8" i="1" a="1"/>
  <c r="D8" i="1" s="1"/>
  <c r="E8" i="1" a="1"/>
  <c r="E8" i="1" s="1"/>
  <c r="D9" i="1" a="1"/>
  <c r="D9" i="1" s="1"/>
  <c r="E9" i="1" a="1"/>
  <c r="E9" i="1" s="1"/>
</calcChain>
</file>

<file path=xl/sharedStrings.xml><?xml version="1.0" encoding="utf-8"?>
<sst xmlns="http://schemas.openxmlformats.org/spreadsheetml/2006/main" count="479" uniqueCount="139">
  <si>
    <t>Iznos</t>
  </si>
  <si>
    <t>ZAGREB</t>
  </si>
  <si>
    <t>ZAPOSLENICI</t>
  </si>
  <si>
    <t>DRŽAVNI PRORAČUN RH</t>
  </si>
  <si>
    <t>3295 NOVČANA NAKNADA POSLODAVCA ZBOG NEZAPOŠLJAVANJA OSOBA S INVALIDITETOM ZA 12/23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</si>
  <si>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</si>
  <si>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</si>
  <si>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</si>
  <si>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</si>
  <si>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</si>
  <si>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</si>
  <si>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3121 OSTALI RASHODI ZA ZAPOSLENE</t>
  </si>
  <si>
    <t>INFORMACIJA O TROŠENJU SREDSTAVA</t>
  </si>
  <si>
    <t>Adresa: Trg Tina Ujevića 1</t>
  </si>
  <si>
    <t>Poštanski broj i grad: 31515 Orahovica</t>
  </si>
  <si>
    <t>T: Telefonski broj: 033/673-483</t>
  </si>
  <si>
    <t>E-pošta: ured@os-ibmazuranic-orahovica.skole.hr</t>
  </si>
  <si>
    <t>web mjesto:  http://www.os-ibmazuranic-orahovica.skole.hr/</t>
  </si>
  <si>
    <t>Naziv ustanove: Osnovna škola Ivane Brlić-Mažuranić Orahovica</t>
  </si>
  <si>
    <t>Redni broj</t>
  </si>
  <si>
    <t>Datum isplate</t>
  </si>
  <si>
    <t>1.</t>
  </si>
  <si>
    <t>2.</t>
  </si>
  <si>
    <t>3.</t>
  </si>
  <si>
    <t>4.</t>
  </si>
  <si>
    <t>5.</t>
  </si>
  <si>
    <t>6.</t>
  </si>
  <si>
    <t>7.</t>
  </si>
  <si>
    <t>8.</t>
  </si>
  <si>
    <t>10.1.2024.</t>
  </si>
  <si>
    <t>Pozicija:                                            R0004867 - Plaće za zaposlene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311110 - Plaće za zaposlene
Funkcijska klasifikacija:             0912 - Osnovno obrazovanje</t>
  </si>
  <si>
    <t>Dodatno</t>
  </si>
  <si>
    <t>3114 PLAĆE ZA POSEBNE UVJETE RADA</t>
  </si>
  <si>
    <t>Pozicija:                                            R0004399 - Plaće za posebne uvjete rada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311410 - Plaće za posebne uvjete rada
Funkcijska klasifikacija:             0912 - Osnovno obrazovanje</t>
  </si>
  <si>
    <t>Pozicija:                                            R0004626 - Plaće za prekovremeni rad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311310 - Plaće za prekovremeni rad
Funkcijska klasifikacija:             0912 - Osnovno obrazovanje</t>
  </si>
  <si>
    <t>Pozicija:                                            R0003342 - Ostali nenavedeni rashodi za zaposlene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312190 - Ostali nenavedeni rashodi za zaposlene
Funkcijska klasifikacija:             0912 - Osnovno obrazovanje</t>
  </si>
  <si>
    <t>3111 PLAĆE ZA REDOVAN RAD</t>
  </si>
  <si>
    <t>3212 NAKNADE ZA PRIJEVOZ, ZA RAD NA TERENU I ODVOJENI ŽIVOT</t>
  </si>
  <si>
    <t>3132 DOPRINOSI ZA OBVEZNO ZDRAVSTVENO OSIGURANJE</t>
  </si>
  <si>
    <t>HZZO</t>
  </si>
  <si>
    <t>Pozicija:                                            R0004868 - Doprinosi za obvezno zdravstveno osiguranje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313210 - Doprinosi za obvezno zdravstveno osiguranje
Funkcijska klasifikacija:             0912 - Osnovno obrazovanje</t>
  </si>
  <si>
    <t>Pozicija:                                            R0002765 - Naknade za prijevoz na posao i s posla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321210 - Naknade za prijevoz na posao i s posla
Funkcijska klasifikacija:             0912 - Osnovno obrazovanje</t>
  </si>
  <si>
    <t>Pozicija:                                            R0005520 - Novčana naknada poslodavca zbog nezapošljavanja osoba s invaliditetom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329550 - Novčana naknada poslodavca zbog nezapošljavanja osoba s invaliditetom
Funkcijska klasifikacija:             0912 - Osnovno obrazovanje</t>
  </si>
  <si>
    <t>26.1.2024.</t>
  </si>
  <si>
    <t>Pozicija:                                            R0004869 - Nagrade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312120 - Nagrade
Funkcijska klasifikacija:             0912 - Osnovno obrazovanje</t>
  </si>
  <si>
    <t>9.</t>
  </si>
  <si>
    <t>10.</t>
  </si>
  <si>
    <t>Pozicija:                                            R0003203 - Regres za godišnji odmor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312160 - Regres za godišnji odmor
Funkcijska klasifikacija:             0912 - Osnovno obrazovanje</t>
  </si>
  <si>
    <t>11.</t>
  </si>
  <si>
    <t>12.</t>
  </si>
  <si>
    <t>13.</t>
  </si>
  <si>
    <t>14.</t>
  </si>
  <si>
    <t>15.</t>
  </si>
  <si>
    <t>16.</t>
  </si>
  <si>
    <t>9.2.2024.</t>
  </si>
  <si>
    <t>17.</t>
  </si>
  <si>
    <t>11.3.2024.</t>
  </si>
  <si>
    <t>18.</t>
  </si>
  <si>
    <t>19.</t>
  </si>
  <si>
    <t>20.</t>
  </si>
  <si>
    <t>21.</t>
  </si>
  <si>
    <t>22.</t>
  </si>
  <si>
    <t>23.</t>
  </si>
  <si>
    <t>24.</t>
  </si>
  <si>
    <t>25.3.2024.</t>
  </si>
  <si>
    <t>25.</t>
  </si>
  <si>
    <t>28.3.2024.</t>
  </si>
  <si>
    <t>26.</t>
  </si>
  <si>
    <t>10.4.2024.</t>
  </si>
  <si>
    <t>27.</t>
  </si>
  <si>
    <t>28.</t>
  </si>
  <si>
    <t>29.</t>
  </si>
  <si>
    <t>30.</t>
  </si>
  <si>
    <t>31.</t>
  </si>
  <si>
    <t>32.</t>
  </si>
  <si>
    <t>33.</t>
  </si>
  <si>
    <t>26.4.2024.</t>
  </si>
  <si>
    <t>34.</t>
  </si>
  <si>
    <t>Pozicija:                                            R0004870 - Naknade za bolest, invalidnost i smrtni slučaj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312150 - Naknade za bolest, invalidnost i smrtni slučaj
Funkcijska klasifikacija:             0912 - Osnovno obrazovanje</t>
  </si>
  <si>
    <t>9.5.2024.</t>
  </si>
  <si>
    <t>35.</t>
  </si>
  <si>
    <t>36.</t>
  </si>
  <si>
    <t>37.</t>
  </si>
  <si>
    <t>38.</t>
  </si>
  <si>
    <t>39.</t>
  </si>
  <si>
    <t>40.</t>
  </si>
  <si>
    <t>41.</t>
  </si>
  <si>
    <t>42.</t>
  </si>
  <si>
    <t>27.5.2024.</t>
  </si>
  <si>
    <t>43.</t>
  </si>
  <si>
    <t>44.</t>
  </si>
  <si>
    <t>45.</t>
  </si>
  <si>
    <t>10.6.2024.</t>
  </si>
  <si>
    <t>46.</t>
  </si>
  <si>
    <t>47.</t>
  </si>
  <si>
    <t>48.</t>
  </si>
  <si>
    <t>49.</t>
  </si>
  <si>
    <t>50.</t>
  </si>
  <si>
    <t>3295 NOVČANA NAKNADA POSLODAVCA ZBOG NEZAPOŠLJAVANJA OSOBA S INVALIDITETOM ZA 5/24</t>
  </si>
  <si>
    <t>3295 NOVČANA NAKNADA POSLODAVCA ZBOG NEZAPOŠLJAVANJA OSOBA S INVALIDITETOM ZA 1/24</t>
  </si>
  <si>
    <t>3295 NOVČANA NAKNADA POSLODAVCA ZBOG NEZAPOŠLJAVANJA OSOBA S INVALIDITETOM ZA 2/24</t>
  </si>
  <si>
    <t>3295 NOVČANA NAKNADA POSLODAVCA ZBOG NEZAPOŠLJAVANJA OSOBA S INVALIDITETOM ZA 3/24</t>
  </si>
  <si>
    <t>3295 NOVČANA NAKNADA POSLODAVCA ZBOG NEZAPOŠLJAVANJA OSOBA S INVALIDITETOM ZA 4/24</t>
  </si>
  <si>
    <t>51.</t>
  </si>
  <si>
    <t>17.6.2024.</t>
  </si>
  <si>
    <t>9.7.2024.</t>
  </si>
  <si>
    <t>9.8.2024.</t>
  </si>
  <si>
    <t>9.9.2024.</t>
  </si>
  <si>
    <t>27.9.2024.</t>
  </si>
  <si>
    <t>Pozicija:                                            R0005771 - Otpremnine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312140 - Otpremnine
Funkcijska klasifikacija:             0912 - Osnovno obrazovanje</t>
  </si>
  <si>
    <t>9.10.2024.</t>
  </si>
  <si>
    <t>52.</t>
  </si>
  <si>
    <t>53.</t>
  </si>
  <si>
    <t>54.</t>
  </si>
  <si>
    <t>55.</t>
  </si>
  <si>
    <t>56.</t>
  </si>
  <si>
    <t>29.10.2024.</t>
  </si>
  <si>
    <t>57.</t>
  </si>
  <si>
    <t>58.</t>
  </si>
  <si>
    <t>59.</t>
  </si>
  <si>
    <t>11.11.2024.</t>
  </si>
  <si>
    <t>60.</t>
  </si>
  <si>
    <t>61.</t>
  </si>
  <si>
    <t>62.</t>
  </si>
  <si>
    <t>63.</t>
  </si>
  <si>
    <t>64.</t>
  </si>
  <si>
    <t>65.</t>
  </si>
  <si>
    <t>27.11.2024.</t>
  </si>
  <si>
    <t>Pozicija:                                            R0003342 - Ostali nenavedeni rashodi za zaposlene - Potpora za novorođeno dijete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312120 - Nagrade
Funkcijska klasifikacija:             0912 - Osnovno obrazovanje</t>
  </si>
  <si>
    <t>05.12.2024.</t>
  </si>
  <si>
    <t>Pozicija:                                            R0005627 - Darovi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312120 - Nagrade
Funkcijska klasifikacija:             0912 - Osnovno obrazovanje</t>
  </si>
  <si>
    <t>11.12.2024.</t>
  </si>
  <si>
    <t>66.</t>
  </si>
  <si>
    <t>67.</t>
  </si>
  <si>
    <t>68.</t>
  </si>
  <si>
    <t>69.</t>
  </si>
  <si>
    <t>70.</t>
  </si>
  <si>
    <t>71.</t>
  </si>
  <si>
    <t>72.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</si>
</sst>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7" fillId="35" borderId="0" xfId="0" applyFont="1" applyFill="1" applyAlignment="1">
      <alignment horizontal="center" vertical="center" wrapText="1"/>
    </xf>
    <xf numFmtId="0" fontId="0" fillId="2" borderId="11" xfId="0" applyNumberFormat="1" applyFont="1" applyFill="1" applyBorder="1" applyAlignment="1" applyProtection="1">
      <alignment horizontal="center" vertical="center"/>
    </xf>
    <xf numFmtId="0" fontId="9" fillId="0" borderId="10" xfId="8" applyFill="1" applyBorder="1" applyAlignment="1" applyProtection="1">
      <alignment horizontal="center" vertical="center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35" borderId="10" xfId="0" applyFont="1" applyFill="1" applyBorder="1" applyAlignment="1" applyProtection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3" fillId="35" borderId="14" xfId="0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0" fillId="2" borderId="16" xfId="0" applyNumberFormat="1" applyFont="1" applyFill="1" applyBorder="1" applyAlignment="1" applyProtection="1">
      <alignment horizontal="center" vertical="center"/>
    </xf>
    <xf numFmtId="0" fontId="0" fillId="2" borderId="13" xfId="0" applyNumberFormat="1" applyFont="1" applyFill="1" applyBorder="1" applyAlignment="1" applyProtection="1">
      <alignment horizontal="center" vertical="center"/>
    </xf>
    <xf numFmtId="0" fontId="28" fillId="2" borderId="10" xfId="0" applyFont="1" applyFill="1" applyBorder="1" applyAlignment="1" applyProtection="1">
      <alignment vertical="center"/>
    </xf>
    <xf numFmtId="43" fontId="3" fillId="0" borderId="0" xfId="0" applyNumberFormat="1" applyFont="1" applyAlignment="1" applyProtection="1">
      <alignment horizontal="center" vertical="top" wrapText="1"/>
    </xf>
    <xf numFmtId="43" fontId="0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35" borderId="10" xfId="0" applyNumberFormat="1" applyFill="1" applyBorder="1" applyAlignment="1">
      <alignment horizontal="center" vertical="center"/>
    </xf>
    <xf numFmtId="44" fontId="0" fillId="0" borderId="10" xfId="0" applyNumberFormat="1" applyFill="1" applyBorder="1" applyAlignment="1">
      <alignment horizontal="center" vertical="center"/>
    </xf>
    <xf numFmtId="44" fontId="0" fillId="0" borderId="10" xfId="0" applyNumberFormat="1" applyFill="1" applyBorder="1" applyAlignment="1">
      <alignment horizontal="center" vertical="center" wrapText="1"/>
    </xf>
    <xf numFmtId="43" fontId="0" fillId="0" borderId="10" xfId="0" applyNumberForma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 wrapText="1"/>
    </xf>
    <xf numFmtId="0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/>
    </xf>
    <xf numFmtId="0" fontId="25" fillId="2" borderId="11" xfId="0" applyNumberFormat="1" applyFont="1" applyFill="1" applyBorder="1" applyAlignment="1" applyProtection="1">
      <alignment horizontal="center" vertical="center"/>
    </xf>
    <xf numFmtId="0" fontId="25" fillId="2" borderId="15" xfId="0" applyNumberFormat="1" applyFont="1" applyFill="1" applyBorder="1" applyAlignment="1" applyProtection="1">
      <alignment horizontal="center" vertical="center"/>
    </xf>
    <xf numFmtId="0" fontId="25" fillId="2" borderId="16" xfId="0" applyNumberFormat="1" applyFont="1" applyFill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9" fillId="3" borderId="0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9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0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04"/>
      <tableStyleElement type="headerRow" dxfId="203"/>
      <tableStyleElement type="totalRow" dxfId="202"/>
      <tableStyleElement type="firstColumn" dxfId="201"/>
      <tableStyleElement type="lastColumn" dxfId="200"/>
      <tableStyleElement type="firstRowStripe" dxfId="199"/>
      <tableStyleElement type="firstColumnStripe" dxfId="19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C5:H55" dataDxfId="197" totalsRowDxfId="196">
  <tableColumns count="6">
    <tableColumn id="7" name="Naziv primatelja" dataDxfId="195" totalsRowDxfId="194">
      <calculatedColumnFormula array="1">IFERROR(INDEX(#REF!,SMALL(IF(#REF!=rngInvoice,ROW(#REF!)-ROW(#REF!)), ROW(1:1)), MATCH($C$5,#REF!, 0)),"")</calculatedColumnFormula>
    </tableColumn>
    <tableColumn id="8" name="OIB primatelja" dataDxfId="193" totalsRowDxfId="192" dataCellStyle="Normalno">
      <calculatedColumnFormula array="1">IFERROR(INDEX(#REF!,SMALL(IF(#REF!=rngInvoice,ROW(#REF!)-ROW(#REF!)), ROW(1:1)), MATCH($D$5,#REF!, 0)),"")</calculatedColumnFormula>
    </tableColumn>
    <tableColumn id="10" name="Sjedište primatelja" dataDxfId="191" totalsRowDxfId="190" dataCellStyle="Normalno">
      <calculatedColumnFormula array="1">IFERROR(INDEX(#REF!,SMALL(IF(#REF!=rngInvoice,ROW(#REF!)-ROW(#REF!)), ROW(1:1)), MATCH($E$5,#REF!, 0)),"")</calculatedColumnFormula>
    </tableColumn>
    <tableColumn id="3" name="Vrsta rashoda i izdatka" dataDxfId="189" totalsRowDxfId="188"/>
    <tableColumn id="11" name="Iznos" totalsRowFunction="count" dataDxfId="187" totalsRowDxfId="186" dataCellStyle="Normalno">
      <calculatedColumnFormula>IFERROR((C6*D6)-E6,"")</calculatedColumnFormula>
    </tableColumn>
    <tableColumn id="1" name="Dodatno" dataDxfId="185" totalsRowDxfId="18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96"/>
  <sheetViews>
    <sheetView showGridLines="0" tabSelected="1" zoomScaleNormal="100" workbookViewId="0">
      <selection activeCell="E92" sqref="E92"/>
    </sheetView>
  </sheetViews>
  <sheetFormatPr defaultColWidth="9" defaultRowHeight="33.950000000000003" customHeight="1" x14ac:dyDescent="0.25"/>
  <cols>
    <col min="1" max="1" width="13.85546875" style="1" bestFit="1" customWidth="1"/>
    <col min="2" max="2" width="18" style="1" bestFit="1" customWidth="1"/>
    <col min="3" max="3" width="37.140625" style="8" customWidth="1"/>
    <col min="4" max="4" width="24.7109375" style="8" customWidth="1"/>
    <col min="5" max="5" width="27.5703125" style="8" customWidth="1"/>
    <col min="6" max="6" width="31.5703125" style="8" customWidth="1"/>
    <col min="7" max="7" width="15.85546875" style="8" bestFit="1" customWidth="1"/>
    <col min="8" max="8" width="16.8554687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48" t="s">
        <v>18</v>
      </c>
      <c r="B1" s="48"/>
      <c r="C1" s="48"/>
      <c r="D1" s="48"/>
      <c r="E1" s="48"/>
      <c r="F1" s="48"/>
      <c r="G1" s="48"/>
      <c r="H1" s="3"/>
    </row>
    <row r="2" spans="1:8" ht="37.5" customHeight="1" thickTop="1" x14ac:dyDescent="0.25">
      <c r="A2" s="49" t="s">
        <v>13</v>
      </c>
      <c r="B2" s="49"/>
      <c r="C2" s="49"/>
      <c r="D2" s="49"/>
      <c r="E2" s="14" t="s">
        <v>15</v>
      </c>
      <c r="F2" s="52" t="s">
        <v>16</v>
      </c>
      <c r="G2" s="52"/>
      <c r="H2" s="4"/>
    </row>
    <row r="3" spans="1:8" ht="47.25" customHeight="1" x14ac:dyDescent="0.25">
      <c r="A3" s="50" t="s">
        <v>14</v>
      </c>
      <c r="B3" s="50"/>
      <c r="C3" s="50"/>
      <c r="D3" s="50"/>
      <c r="E3" s="50" t="s">
        <v>17</v>
      </c>
      <c r="F3" s="50"/>
      <c r="G3" s="50"/>
      <c r="H3" s="4"/>
    </row>
    <row r="4" spans="1:8" ht="44.1" customHeight="1" x14ac:dyDescent="0.25">
      <c r="A4" s="51" t="s">
        <v>12</v>
      </c>
      <c r="B4" s="51"/>
      <c r="C4" s="51"/>
      <c r="D4" s="51"/>
      <c r="E4" s="51"/>
      <c r="F4" s="51"/>
      <c r="G4" s="51"/>
      <c r="H4" s="51"/>
    </row>
    <row r="5" spans="1:8" s="2" customFormat="1" ht="33.950000000000003" customHeight="1" x14ac:dyDescent="0.25">
      <c r="A5" s="17" t="s">
        <v>19</v>
      </c>
      <c r="B5" s="17" t="s">
        <v>20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0</v>
      </c>
      <c r="H5" s="6" t="s">
        <v>31</v>
      </c>
    </row>
    <row r="6" spans="1:8" s="2" customFormat="1" ht="72" customHeight="1" x14ac:dyDescent="0.25">
      <c r="A6" s="18" t="s">
        <v>21</v>
      </c>
      <c r="B6" s="18" t="s">
        <v>29</v>
      </c>
      <c r="C6" s="7" t="s">
        <v>2</v>
      </c>
      <c r="D6" s="9"/>
      <c r="E6" s="5"/>
      <c r="F6" s="10" t="s">
        <v>36</v>
      </c>
      <c r="G6" s="11">
        <v>70098.05</v>
      </c>
      <c r="H6" s="20" t="s">
        <v>30</v>
      </c>
    </row>
    <row r="7" spans="1:8" s="2" customFormat="1" ht="72" customHeight="1" x14ac:dyDescent="0.25">
      <c r="A7" s="19" t="s">
        <v>22</v>
      </c>
      <c r="B7" s="7" t="s">
        <v>29</v>
      </c>
      <c r="C7" s="7" t="s">
        <v>2</v>
      </c>
      <c r="D7" s="9" t="str">
        <f t="array" ref="D7">IFERROR(INDEX(#REF!,SMALL(IF(#REF!=rngInvoice,ROW(#REF!)-ROW(#REF!)), ROW(2:2)), MATCH($D$5,#REF!, 0)),"")</f>
        <v/>
      </c>
      <c r="E7" s="5" t="str">
        <f t="array" ref="E7">IFERROR(INDEX(#REF!,SMALL(IF(#REF!=rngInvoice,ROW(#REF!)-ROW(#REF!)), ROW(2:2)), MATCH($E$5,#REF!, 0)),"")</f>
        <v/>
      </c>
      <c r="F7" s="10" t="s">
        <v>32</v>
      </c>
      <c r="G7" s="11">
        <v>11995.32</v>
      </c>
      <c r="H7" s="20" t="s">
        <v>33</v>
      </c>
    </row>
    <row r="8" spans="1:8" s="2" customFormat="1" ht="72" customHeight="1" x14ac:dyDescent="0.25">
      <c r="A8" s="18" t="s">
        <v>23</v>
      </c>
      <c r="B8" s="18" t="s">
        <v>29</v>
      </c>
      <c r="C8" s="7" t="s">
        <v>2</v>
      </c>
      <c r="D8" s="9" t="str">
        <f t="array" ref="D8">IFERROR(INDEX(#REF!,SMALL(IF(#REF!=rngInvoice,ROW(#REF!)-ROW(#REF!)), ROW(2:2)), MATCH($D$5,#REF!, 0)),"")</f>
        <v/>
      </c>
      <c r="E8" s="5" t="str">
        <f t="array" ref="E8">IFERROR(INDEX(#REF!,SMALL(IF(#REF!=rngInvoice,ROW(#REF!)-ROW(#REF!)), ROW(2:2)), MATCH($E$5,#REF!, 0)),"")</f>
        <v/>
      </c>
      <c r="F8" s="10" t="s">
        <v>10</v>
      </c>
      <c r="G8" s="11">
        <v>776.35</v>
      </c>
      <c r="H8" s="20" t="s">
        <v>34</v>
      </c>
    </row>
    <row r="9" spans="1:8" s="2" customFormat="1" ht="72" customHeight="1" x14ac:dyDescent="0.25">
      <c r="A9" s="21" t="s">
        <v>24</v>
      </c>
      <c r="B9" s="7" t="s">
        <v>29</v>
      </c>
      <c r="C9" s="7" t="s">
        <v>2</v>
      </c>
      <c r="D9" s="9" t="str">
        <f t="array" ref="D9">IFERROR(INDEX(#REF!,SMALL(IF(#REF!=rngInvoice,ROW(#REF!)-ROW(#REF!)), ROW(2:2)), MATCH($D$5,#REF!, 0)),"")</f>
        <v/>
      </c>
      <c r="E9" s="5" t="str">
        <f t="array" ref="E9">IFERROR(INDEX(#REF!,SMALL(IF(#REF!=rngInvoice,ROW(#REF!)-ROW(#REF!)), ROW(2:2)), MATCH($E$5,#REF!, 0)),"")</f>
        <v/>
      </c>
      <c r="F9" s="10" t="s">
        <v>11</v>
      </c>
      <c r="G9" s="11">
        <v>346.4</v>
      </c>
      <c r="H9" s="20" t="s">
        <v>35</v>
      </c>
    </row>
    <row r="10" spans="1:8" s="2" customFormat="1" ht="72" customHeight="1" x14ac:dyDescent="0.25">
      <c r="A10" s="18" t="s">
        <v>25</v>
      </c>
      <c r="B10" s="18" t="s">
        <v>29</v>
      </c>
      <c r="C10" s="18" t="s">
        <v>2</v>
      </c>
      <c r="D10" s="9" t="str">
        <f t="array" ref="D10">IFERROR(INDEX(#REF!,SMALL(IF(#REF!=rngInvoice,ROW(#REF!)-ROW(#REF!)), ROW(5:5)), MATCH($D$5,#REF!, 0)),"")</f>
        <v/>
      </c>
      <c r="E10" s="5" t="str">
        <f t="array" ref="E10">IFERROR(INDEX(#REF!,SMALL(IF(#REF!=rngInvoice,ROW(#REF!)-ROW(#REF!)), ROW(5:5)), MATCH($E$5,#REF!, 0)),"")</f>
        <v/>
      </c>
      <c r="F10" s="10" t="s">
        <v>37</v>
      </c>
      <c r="G10" s="11">
        <v>1469.04</v>
      </c>
      <c r="H10" s="20" t="s">
        <v>41</v>
      </c>
    </row>
    <row r="11" spans="1:8" s="2" customFormat="1" ht="72" customHeight="1" x14ac:dyDescent="0.25">
      <c r="A11" s="22" t="s">
        <v>26</v>
      </c>
      <c r="B11" s="7" t="s">
        <v>29</v>
      </c>
      <c r="C11" s="7" t="s">
        <v>39</v>
      </c>
      <c r="D11" s="9">
        <v>2958272670</v>
      </c>
      <c r="E11" s="5" t="s">
        <v>1</v>
      </c>
      <c r="F11" s="10" t="s">
        <v>38</v>
      </c>
      <c r="G11" s="11">
        <v>13730.69</v>
      </c>
      <c r="H11" s="20" t="s">
        <v>40</v>
      </c>
    </row>
    <row r="12" spans="1:8" s="2" customFormat="1" ht="72" customHeight="1" x14ac:dyDescent="0.25">
      <c r="A12" s="18" t="s">
        <v>27</v>
      </c>
      <c r="B12" s="18" t="s">
        <v>29</v>
      </c>
      <c r="C12" s="7" t="s">
        <v>3</v>
      </c>
      <c r="D12" s="15">
        <v>18683136487</v>
      </c>
      <c r="E12" s="5" t="s">
        <v>1</v>
      </c>
      <c r="F12" s="10" t="s">
        <v>4</v>
      </c>
      <c r="G12" s="11">
        <v>280</v>
      </c>
      <c r="H12" s="20" t="s">
        <v>42</v>
      </c>
    </row>
    <row r="13" spans="1:8" s="2" customFormat="1" ht="72" customHeight="1" x14ac:dyDescent="0.25">
      <c r="A13" s="18" t="s">
        <v>28</v>
      </c>
      <c r="B13" s="18" t="s">
        <v>43</v>
      </c>
      <c r="C13" s="7" t="s">
        <v>2</v>
      </c>
      <c r="D13" s="12" t="str">
        <f t="array" ref="D13">IFERROR(INDEX(#REF!,SMALL(IF(#REF!=rngInvoice,ROW(#REF!)-ROW(#REF!)), ROW(8:8)), MATCH($D$5,#REF!, 0)),"")</f>
        <v/>
      </c>
      <c r="E13" s="5" t="str">
        <f t="array" ref="E13">IFERROR(INDEX(#REF!,SMALL(IF(#REF!=rngInvoice,ROW(#REF!)-ROW(#REF!)), ROW(8:8)), MATCH($E$5,#REF!, 0)),"")</f>
        <v/>
      </c>
      <c r="F13" s="10" t="s">
        <v>11</v>
      </c>
      <c r="G13" s="11">
        <v>748.79</v>
      </c>
      <c r="H13" s="20" t="s">
        <v>44</v>
      </c>
    </row>
    <row r="14" spans="1:8" s="2" customFormat="1" ht="72" customHeight="1" x14ac:dyDescent="0.25">
      <c r="A14" s="18" t="s">
        <v>45</v>
      </c>
      <c r="B14" s="18" t="s">
        <v>43</v>
      </c>
      <c r="C14" s="7" t="s">
        <v>2</v>
      </c>
      <c r="D14" s="7" t="str">
        <f t="array" ref="D14">IFERROR(INDEX(#REF!,SMALL(IF(#REF!=rngInvoice,ROW(#REF!)-ROW(#REF!)), ROW(9:9)), MATCH($C$5,#REF!, 0)),"")</f>
        <v/>
      </c>
      <c r="E14" s="5" t="str">
        <f t="array" ref="E14">IFERROR(INDEX(#REF!,SMALL(IF(#REF!=rngInvoice,ROW(#REF!)-ROW(#REF!)), ROW(9:9)), MATCH($E$5,#REF!, 0)),"")</f>
        <v/>
      </c>
      <c r="F14" s="10" t="s">
        <v>11</v>
      </c>
      <c r="G14" s="11">
        <v>220.72</v>
      </c>
      <c r="H14" s="20" t="s">
        <v>35</v>
      </c>
    </row>
    <row r="15" spans="1:8" s="2" customFormat="1" ht="72" customHeight="1" x14ac:dyDescent="0.25">
      <c r="A15" s="19" t="s">
        <v>46</v>
      </c>
      <c r="B15" s="18" t="s">
        <v>43</v>
      </c>
      <c r="C15" s="7" t="s">
        <v>2</v>
      </c>
      <c r="D15" s="12"/>
      <c r="E15" s="5"/>
      <c r="F15" s="10" t="s">
        <v>11</v>
      </c>
      <c r="G15" s="11">
        <v>199.08</v>
      </c>
      <c r="H15" s="20" t="s">
        <v>47</v>
      </c>
    </row>
    <row r="16" spans="1:8" s="2" customFormat="1" ht="72" customHeight="1" x14ac:dyDescent="0.25">
      <c r="A16" s="18" t="s">
        <v>48</v>
      </c>
      <c r="B16" s="18" t="s">
        <v>43</v>
      </c>
      <c r="C16" s="7" t="s">
        <v>39</v>
      </c>
      <c r="D16" s="7">
        <v>2958272670</v>
      </c>
      <c r="E16" s="5" t="s">
        <v>1</v>
      </c>
      <c r="F16" s="10" t="s">
        <v>38</v>
      </c>
      <c r="G16" s="11">
        <v>66.39</v>
      </c>
      <c r="H16" s="20" t="s">
        <v>40</v>
      </c>
    </row>
    <row r="17" spans="1:8" s="2" customFormat="1" ht="72" customHeight="1" x14ac:dyDescent="0.25">
      <c r="A17" s="19" t="s">
        <v>49</v>
      </c>
      <c r="B17" s="18" t="s">
        <v>54</v>
      </c>
      <c r="C17" s="7" t="s">
        <v>2</v>
      </c>
      <c r="D17" s="12" t="str">
        <f t="array" ref="D17">IFERROR(INDEX(#REF!,SMALL(IF(#REF!=rngInvoice,ROW(#REF!)-ROW(#REF!)), ROW(12:12)), MATCH($D$5,#REF!, 0)),"")</f>
        <v/>
      </c>
      <c r="E17" s="5" t="str">
        <f t="array" ref="E17">IFERROR(INDEX(#REF!,SMALL(IF(#REF!=rngInvoice,ROW(#REF!)-ROW(#REF!)), ROW(12:12)), MATCH($E$5,#REF!, 0)),"")</f>
        <v/>
      </c>
      <c r="F17" s="10" t="s">
        <v>36</v>
      </c>
      <c r="G17" s="11">
        <v>69230.44</v>
      </c>
      <c r="H17" s="20" t="s">
        <v>30</v>
      </c>
    </row>
    <row r="18" spans="1:8" s="2" customFormat="1" ht="72" customHeight="1" x14ac:dyDescent="0.25">
      <c r="A18" s="18" t="s">
        <v>50</v>
      </c>
      <c r="B18" s="18" t="s">
        <v>54</v>
      </c>
      <c r="C18" s="7" t="s">
        <v>2</v>
      </c>
      <c r="D18" s="7" t="str">
        <f t="array" ref="D18">IFERROR(INDEX(#REF!,SMALL(IF(#REF!=rngInvoice,ROW(#REF!)-ROW(#REF!)), ROW(13:13)), MATCH($C$5,#REF!, 0)),"")</f>
        <v/>
      </c>
      <c r="E18" s="5" t="str">
        <f t="array" ref="E18">IFERROR(INDEX(#REF!,SMALL(IF(#REF!=rngInvoice,ROW(#REF!)-ROW(#REF!)), ROW(13:13)), MATCH($E$5,#REF!, 0)),"")</f>
        <v/>
      </c>
      <c r="F18" s="10" t="s">
        <v>32</v>
      </c>
      <c r="G18" s="11">
        <v>8208.81</v>
      </c>
      <c r="H18" s="20" t="s">
        <v>33</v>
      </c>
    </row>
    <row r="19" spans="1:8" s="2" customFormat="1" ht="72" customHeight="1" x14ac:dyDescent="0.25">
      <c r="A19" s="19" t="s">
        <v>51</v>
      </c>
      <c r="B19" s="18" t="s">
        <v>54</v>
      </c>
      <c r="C19" s="7" t="s">
        <v>2</v>
      </c>
      <c r="D19" s="12" t="str">
        <f t="array" ref="D19">IFERROR(INDEX(#REF!,SMALL(IF(#REF!=rngInvoice,ROW(#REF!)-ROW(#REF!)), ROW(11:11)), MATCH($D$5,#REF!, 0)),"")</f>
        <v/>
      </c>
      <c r="E19" s="5" t="str">
        <f t="array" ref="E19">IFERROR(INDEX(#REF!,SMALL(IF(#REF!=rngInvoice,ROW(#REF!)-ROW(#REF!)), ROW(11:11)), MATCH($E$5,#REF!, 0)),"")</f>
        <v/>
      </c>
      <c r="F19" s="10" t="s">
        <v>10</v>
      </c>
      <c r="G19" s="11">
        <v>1742.62</v>
      </c>
      <c r="H19" s="20" t="s">
        <v>34</v>
      </c>
    </row>
    <row r="20" spans="1:8" s="2" customFormat="1" ht="72" customHeight="1" x14ac:dyDescent="0.25">
      <c r="A20" s="18" t="s">
        <v>52</v>
      </c>
      <c r="B20" s="18" t="s">
        <v>54</v>
      </c>
      <c r="C20" s="7" t="s">
        <v>2</v>
      </c>
      <c r="D20" s="7" t="str">
        <f t="array" ref="D20">IFERROR(INDEX(#REF!,SMALL(IF(#REF!=rngInvoice,ROW(#REF!)-ROW(#REF!)), ROW(11:11)), MATCH($C$5,#REF!, 0)),"")</f>
        <v/>
      </c>
      <c r="E20" s="5" t="str">
        <f t="array" ref="E20">IFERROR(INDEX(#REF!,SMALL(IF(#REF!=rngInvoice,ROW(#REF!)-ROW(#REF!)), ROW(11:11)), MATCH($E$5,#REF!, 0)),"")</f>
        <v/>
      </c>
      <c r="F20" s="10" t="s">
        <v>37</v>
      </c>
      <c r="G20" s="11">
        <v>1892.78</v>
      </c>
      <c r="H20" s="20" t="s">
        <v>41</v>
      </c>
    </row>
    <row r="21" spans="1:8" s="2" customFormat="1" ht="72" customHeight="1" x14ac:dyDescent="0.25">
      <c r="A21" s="18" t="s">
        <v>53</v>
      </c>
      <c r="B21" s="18" t="s">
        <v>54</v>
      </c>
      <c r="C21" s="7" t="s">
        <v>39</v>
      </c>
      <c r="D21" s="9">
        <v>2958272670</v>
      </c>
      <c r="E21" s="5" t="s">
        <v>1</v>
      </c>
      <c r="F21" s="10" t="s">
        <v>38</v>
      </c>
      <c r="G21" s="11">
        <v>13065.02</v>
      </c>
      <c r="H21" s="20" t="s">
        <v>40</v>
      </c>
    </row>
    <row r="22" spans="1:8" s="2" customFormat="1" ht="72" customHeight="1" x14ac:dyDescent="0.25">
      <c r="A22" s="18" t="s">
        <v>55</v>
      </c>
      <c r="B22" s="18" t="s">
        <v>54</v>
      </c>
      <c r="C22" s="7" t="s">
        <v>3</v>
      </c>
      <c r="D22" s="15">
        <v>18683136487</v>
      </c>
      <c r="E22" s="5" t="s">
        <v>1</v>
      </c>
      <c r="F22" s="10" t="s">
        <v>99</v>
      </c>
      <c r="G22" s="11">
        <v>336</v>
      </c>
      <c r="H22" s="20" t="s">
        <v>42</v>
      </c>
    </row>
    <row r="23" spans="1:8" s="2" customFormat="1" ht="72" customHeight="1" x14ac:dyDescent="0.25">
      <c r="A23" s="19" t="s">
        <v>57</v>
      </c>
      <c r="B23" s="18" t="s">
        <v>56</v>
      </c>
      <c r="C23" s="7" t="s">
        <v>2</v>
      </c>
      <c r="D23" s="12" t="str">
        <f t="array" ref="D23">IFERROR(INDEX(#REF!,SMALL(IF(#REF!=rngInvoice,ROW(#REF!)-ROW(#REF!)), ROW(18:18)), MATCH($D$5,#REF!, 0)),"")</f>
        <v/>
      </c>
      <c r="E23" s="5" t="str">
        <f t="array" ref="E23">IFERROR(INDEX(#REF!,SMALL(IF(#REF!=rngInvoice,ROW(#REF!)-ROW(#REF!)), ROW(18:18)), MATCH($E$5,#REF!, 0)),"")</f>
        <v/>
      </c>
      <c r="F23" s="10" t="s">
        <v>36</v>
      </c>
      <c r="G23" s="11">
        <v>70250.87</v>
      </c>
      <c r="H23" s="20" t="s">
        <v>30</v>
      </c>
    </row>
    <row r="24" spans="1:8" s="2" customFormat="1" ht="72" customHeight="1" x14ac:dyDescent="0.25">
      <c r="A24" s="18" t="s">
        <v>58</v>
      </c>
      <c r="B24" s="18" t="s">
        <v>56</v>
      </c>
      <c r="C24" s="7" t="s">
        <v>2</v>
      </c>
      <c r="D24" s="7" t="str">
        <f t="array" ref="D24">IFERROR(INDEX(#REF!,SMALL(IF(#REF!=rngInvoice,ROW(#REF!)-ROW(#REF!)), ROW(19:19)), MATCH($C$5,#REF!, 0)),"")</f>
        <v/>
      </c>
      <c r="E24" s="5" t="str">
        <f t="array" ref="E24">IFERROR(INDEX(#REF!,SMALL(IF(#REF!=rngInvoice,ROW(#REF!)-ROW(#REF!)), ROW(19:19)), MATCH($E$5,#REF!, 0)),"")</f>
        <v/>
      </c>
      <c r="F24" s="10" t="s">
        <v>32</v>
      </c>
      <c r="G24" s="11">
        <v>9377.08</v>
      </c>
      <c r="H24" s="20" t="s">
        <v>33</v>
      </c>
    </row>
    <row r="25" spans="1:8" s="2" customFormat="1" ht="72" customHeight="1" x14ac:dyDescent="0.25">
      <c r="A25" s="19" t="s">
        <v>59</v>
      </c>
      <c r="B25" s="18" t="s">
        <v>56</v>
      </c>
      <c r="C25" s="7" t="s">
        <v>2</v>
      </c>
      <c r="D25" s="12" t="str">
        <f t="array" ref="D25">IFERROR(INDEX(#REF!,SMALL(IF(#REF!=rngInvoice,ROW(#REF!)-ROW(#REF!)), ROW(17:17)), MATCH($D$5,#REF!, 0)),"")</f>
        <v/>
      </c>
      <c r="E25" s="5" t="str">
        <f t="array" ref="E25">IFERROR(INDEX(#REF!,SMALL(IF(#REF!=rngInvoice,ROW(#REF!)-ROW(#REF!)), ROW(17:17)), MATCH($E$5,#REF!, 0)),"")</f>
        <v/>
      </c>
      <c r="F25" s="10" t="s">
        <v>10</v>
      </c>
      <c r="G25" s="11">
        <v>2225.13</v>
      </c>
      <c r="H25" s="20" t="s">
        <v>34</v>
      </c>
    </row>
    <row r="26" spans="1:8" s="2" customFormat="1" ht="72" customHeight="1" x14ac:dyDescent="0.25">
      <c r="A26" s="18" t="s">
        <v>60</v>
      </c>
      <c r="B26" s="18" t="s">
        <v>56</v>
      </c>
      <c r="C26" s="7" t="s">
        <v>2</v>
      </c>
      <c r="D26" s="7" t="str">
        <f t="array" ref="D26">IFERROR(INDEX(#REF!,SMALL(IF(#REF!=rngInvoice,ROW(#REF!)-ROW(#REF!)), ROW(17:17)), MATCH($C$5,#REF!, 0)),"")</f>
        <v/>
      </c>
      <c r="E26" s="5" t="str">
        <f t="array" ref="E26">IFERROR(INDEX(#REF!,SMALL(IF(#REF!=rngInvoice,ROW(#REF!)-ROW(#REF!)), ROW(17:17)), MATCH($E$5,#REF!, 0)),"")</f>
        <v/>
      </c>
      <c r="F26" s="10" t="s">
        <v>37</v>
      </c>
      <c r="G26" s="11">
        <v>1764.44</v>
      </c>
      <c r="H26" s="20" t="s">
        <v>41</v>
      </c>
    </row>
    <row r="27" spans="1:8" s="2" customFormat="1" ht="72" customHeight="1" x14ac:dyDescent="0.25">
      <c r="A27" s="18" t="s">
        <v>61</v>
      </c>
      <c r="B27" s="18" t="s">
        <v>56</v>
      </c>
      <c r="C27" s="7" t="s">
        <v>39</v>
      </c>
      <c r="D27" s="9">
        <v>2958272670</v>
      </c>
      <c r="E27" s="5" t="s">
        <v>1</v>
      </c>
      <c r="F27" s="10" t="s">
        <v>38</v>
      </c>
      <c r="G27" s="11">
        <v>13505.78</v>
      </c>
      <c r="H27" s="20" t="s">
        <v>40</v>
      </c>
    </row>
    <row r="28" spans="1:8" s="2" customFormat="1" ht="72" customHeight="1" x14ac:dyDescent="0.25">
      <c r="A28" s="18" t="s">
        <v>62</v>
      </c>
      <c r="B28" s="18" t="s">
        <v>56</v>
      </c>
      <c r="C28" s="7" t="s">
        <v>3</v>
      </c>
      <c r="D28" s="15">
        <v>18683136487</v>
      </c>
      <c r="E28" s="5" t="s">
        <v>1</v>
      </c>
      <c r="F28" s="10" t="s">
        <v>100</v>
      </c>
      <c r="G28" s="11">
        <v>336</v>
      </c>
      <c r="H28" s="20" t="s">
        <v>42</v>
      </c>
    </row>
    <row r="29" spans="1:8" s="2" customFormat="1" ht="72" customHeight="1" x14ac:dyDescent="0.25">
      <c r="A29" s="18" t="s">
        <v>63</v>
      </c>
      <c r="B29" s="18" t="s">
        <v>64</v>
      </c>
      <c r="C29" s="7" t="s">
        <v>2</v>
      </c>
      <c r="D29" s="12" t="str">
        <f t="array" ref="D29">IFERROR(INDEX(#REF!,SMALL(IF(#REF!=rngInvoice,ROW(#REF!)-ROW(#REF!)), ROW(24:24)), MATCH($D$5,#REF!, 0)),"")</f>
        <v/>
      </c>
      <c r="E29" s="5" t="str">
        <f t="array" ref="E29">IFERROR(INDEX(#REF!,SMALL(IF(#REF!=rngInvoice,ROW(#REF!)-ROW(#REF!)), ROW(24:24)), MATCH($E$5,#REF!, 0)),"")</f>
        <v/>
      </c>
      <c r="F29" s="10" t="s">
        <v>11</v>
      </c>
      <c r="G29" s="11">
        <v>5200</v>
      </c>
      <c r="H29" s="20" t="s">
        <v>44</v>
      </c>
    </row>
    <row r="30" spans="1:8" s="2" customFormat="1" ht="72" customHeight="1" x14ac:dyDescent="0.25">
      <c r="A30" s="18" t="s">
        <v>65</v>
      </c>
      <c r="B30" s="18" t="s">
        <v>66</v>
      </c>
      <c r="C30" s="7" t="s">
        <v>2</v>
      </c>
      <c r="D30" s="15"/>
      <c r="E30" s="5"/>
      <c r="F30" s="10" t="s">
        <v>11</v>
      </c>
      <c r="G30" s="11">
        <v>432.75</v>
      </c>
      <c r="H30" s="20" t="s">
        <v>44</v>
      </c>
    </row>
    <row r="31" spans="1:8" s="2" customFormat="1" ht="72" customHeight="1" x14ac:dyDescent="0.25">
      <c r="A31" s="22" t="s">
        <v>67</v>
      </c>
      <c r="B31" s="7" t="s">
        <v>66</v>
      </c>
      <c r="C31" s="7" t="s">
        <v>39</v>
      </c>
      <c r="D31" s="9">
        <v>2958272670</v>
      </c>
      <c r="E31" s="5" t="s">
        <v>1</v>
      </c>
      <c r="F31" s="10" t="s">
        <v>38</v>
      </c>
      <c r="G31" s="11">
        <v>6.72</v>
      </c>
      <c r="H31" s="20" t="s">
        <v>40</v>
      </c>
    </row>
    <row r="32" spans="1:8" s="2" customFormat="1" ht="72" customHeight="1" x14ac:dyDescent="0.25">
      <c r="A32" s="23" t="s">
        <v>69</v>
      </c>
      <c r="B32" s="18" t="s">
        <v>68</v>
      </c>
      <c r="C32" s="7" t="s">
        <v>2</v>
      </c>
      <c r="D32" s="24" t="str">
        <f t="array" ref="D32">IFERROR(INDEX(#REF!,SMALL(IF(#REF!=rngInvoice,ROW(#REF!)-ROW(#REF!)), ROW(27:27)), MATCH($D$5,#REF!, 0)),"")</f>
        <v/>
      </c>
      <c r="E32" s="5" t="str">
        <f t="array" ref="E32">IFERROR(INDEX(#REF!,SMALL(IF(#REF!=rngInvoice,ROW(#REF!)-ROW(#REF!)), ROW(27:27)), MATCH($E$5,#REF!, 0)),"")</f>
        <v/>
      </c>
      <c r="F32" s="10" t="s">
        <v>36</v>
      </c>
      <c r="G32" s="11">
        <v>89236.81</v>
      </c>
      <c r="H32" s="20" t="s">
        <v>30</v>
      </c>
    </row>
    <row r="33" spans="1:8" s="2" customFormat="1" ht="72" customHeight="1" x14ac:dyDescent="0.25">
      <c r="A33" s="18" t="s">
        <v>70</v>
      </c>
      <c r="B33" s="18" t="s">
        <v>68</v>
      </c>
      <c r="C33" s="7" t="s">
        <v>2</v>
      </c>
      <c r="D33" s="7" t="str">
        <f t="array" ref="D33">IFERROR(INDEX(#REF!,SMALL(IF(#REF!=rngInvoice,ROW(#REF!)-ROW(#REF!)), ROW(28:28)), MATCH($C$5,#REF!, 0)),"")</f>
        <v/>
      </c>
      <c r="E33" s="5" t="str">
        <f t="array" ref="E33">IFERROR(INDEX(#REF!,SMALL(IF(#REF!=rngInvoice,ROW(#REF!)-ROW(#REF!)), ROW(28:28)), MATCH($E$5,#REF!, 0)),"")</f>
        <v/>
      </c>
      <c r="F33" s="10" t="s">
        <v>32</v>
      </c>
      <c r="G33" s="11">
        <v>4214.28</v>
      </c>
      <c r="H33" s="20" t="s">
        <v>33</v>
      </c>
    </row>
    <row r="34" spans="1:8" s="2" customFormat="1" ht="72" customHeight="1" x14ac:dyDescent="0.25">
      <c r="A34" s="23" t="s">
        <v>71</v>
      </c>
      <c r="B34" s="18" t="s">
        <v>68</v>
      </c>
      <c r="C34" s="7" t="s">
        <v>2</v>
      </c>
      <c r="D34" s="24" t="str">
        <f t="array" ref="D34">IFERROR(INDEX(#REF!,SMALL(IF(#REF!=rngInvoice,ROW(#REF!)-ROW(#REF!)), ROW(26:26)), MATCH($D$5,#REF!, 0)),"")</f>
        <v/>
      </c>
      <c r="E34" s="5" t="str">
        <f t="array" ref="E34">IFERROR(INDEX(#REF!,SMALL(IF(#REF!=rngInvoice,ROW(#REF!)-ROW(#REF!)), ROW(26:26)), MATCH($E$5,#REF!, 0)),"")</f>
        <v/>
      </c>
      <c r="F34" s="10" t="s">
        <v>10</v>
      </c>
      <c r="G34" s="11">
        <v>2568.81</v>
      </c>
      <c r="H34" s="20" t="s">
        <v>34</v>
      </c>
    </row>
    <row r="35" spans="1:8" s="2" customFormat="1" ht="72" customHeight="1" x14ac:dyDescent="0.25">
      <c r="A35" s="21" t="s">
        <v>72</v>
      </c>
      <c r="B35" s="7" t="s">
        <v>68</v>
      </c>
      <c r="C35" s="7" t="s">
        <v>2</v>
      </c>
      <c r="D35" s="9" t="str">
        <f t="array" ref="D35">IFERROR(INDEX(#REF!,SMALL(IF(#REF!=rngInvoice,ROW(#REF!)-ROW(#REF!)), ROW(28:28)), MATCH($D$5,#REF!, 0)),"")</f>
        <v/>
      </c>
      <c r="E35" s="5" t="str">
        <f t="array" ref="E35">IFERROR(INDEX(#REF!,SMALL(IF(#REF!=rngInvoice,ROW(#REF!)-ROW(#REF!)), ROW(28:28)), MATCH($E$5,#REF!, 0)),"")</f>
        <v/>
      </c>
      <c r="F35" s="10" t="s">
        <v>11</v>
      </c>
      <c r="G35" s="11">
        <v>282.08</v>
      </c>
      <c r="H35" s="20" t="s">
        <v>35</v>
      </c>
    </row>
    <row r="36" spans="1:8" s="2" customFormat="1" ht="72" customHeight="1" x14ac:dyDescent="0.25">
      <c r="A36" s="18" t="s">
        <v>73</v>
      </c>
      <c r="B36" s="18" t="s">
        <v>68</v>
      </c>
      <c r="C36" s="7" t="s">
        <v>2</v>
      </c>
      <c r="D36" s="7" t="str">
        <f t="array" ref="D36">IFERROR(INDEX(#REF!,SMALL(IF(#REF!=rngInvoice,ROW(#REF!)-ROW(#REF!)), ROW(26:26)), MATCH($C$5,#REF!, 0)),"")</f>
        <v/>
      </c>
      <c r="E36" s="5" t="str">
        <f t="array" ref="E36">IFERROR(INDEX(#REF!,SMALL(IF(#REF!=rngInvoice,ROW(#REF!)-ROW(#REF!)), ROW(26:26)), MATCH($E$5,#REF!, 0)),"")</f>
        <v/>
      </c>
      <c r="F36" s="10" t="s">
        <v>37</v>
      </c>
      <c r="G36" s="11">
        <v>2110.9499999999998</v>
      </c>
      <c r="H36" s="20" t="s">
        <v>41</v>
      </c>
    </row>
    <row r="37" spans="1:8" s="2" customFormat="1" ht="72" customHeight="1" x14ac:dyDescent="0.25">
      <c r="A37" s="18" t="s">
        <v>74</v>
      </c>
      <c r="B37" s="18" t="s">
        <v>68</v>
      </c>
      <c r="C37" s="7" t="s">
        <v>39</v>
      </c>
      <c r="D37" s="9">
        <v>2958272670</v>
      </c>
      <c r="E37" s="5" t="s">
        <v>1</v>
      </c>
      <c r="F37" s="10" t="s">
        <v>38</v>
      </c>
      <c r="G37" s="11">
        <v>15889.82</v>
      </c>
      <c r="H37" s="20" t="s">
        <v>40</v>
      </c>
    </row>
    <row r="38" spans="1:8" s="2" customFormat="1" ht="72" customHeight="1" x14ac:dyDescent="0.25">
      <c r="A38" s="18" t="s">
        <v>75</v>
      </c>
      <c r="B38" s="18" t="s">
        <v>68</v>
      </c>
      <c r="C38" s="7" t="s">
        <v>3</v>
      </c>
      <c r="D38" s="15">
        <v>18683136487</v>
      </c>
      <c r="E38" s="5" t="s">
        <v>1</v>
      </c>
      <c r="F38" s="10" t="s">
        <v>101</v>
      </c>
      <c r="G38" s="11">
        <v>336</v>
      </c>
      <c r="H38" s="20" t="s">
        <v>42</v>
      </c>
    </row>
    <row r="39" spans="1:8" s="2" customFormat="1" ht="72" customHeight="1" x14ac:dyDescent="0.25">
      <c r="A39" s="18" t="s">
        <v>77</v>
      </c>
      <c r="B39" s="18" t="s">
        <v>76</v>
      </c>
      <c r="C39" s="7" t="s">
        <v>2</v>
      </c>
      <c r="D39" s="26"/>
      <c r="E39" s="5"/>
      <c r="F39" s="10" t="s">
        <v>11</v>
      </c>
      <c r="G39" s="11">
        <v>882.88</v>
      </c>
      <c r="H39" s="20" t="s">
        <v>78</v>
      </c>
    </row>
    <row r="40" spans="1:8" s="2" customFormat="1" ht="72" customHeight="1" x14ac:dyDescent="0.25">
      <c r="A40" s="25" t="s">
        <v>80</v>
      </c>
      <c r="B40" s="7" t="s">
        <v>76</v>
      </c>
      <c r="C40" s="7" t="s">
        <v>2</v>
      </c>
      <c r="D40" s="9"/>
      <c r="E40" s="5"/>
      <c r="F40" s="10" t="s">
        <v>11</v>
      </c>
      <c r="G40" s="11">
        <v>220.72</v>
      </c>
      <c r="H40" s="20" t="s">
        <v>35</v>
      </c>
    </row>
    <row r="41" spans="1:8" s="2" customFormat="1" ht="72" customHeight="1" x14ac:dyDescent="0.25">
      <c r="A41" s="18" t="s">
        <v>81</v>
      </c>
      <c r="B41" s="18" t="s">
        <v>79</v>
      </c>
      <c r="C41" s="7" t="s">
        <v>2</v>
      </c>
      <c r="D41" s="9"/>
      <c r="E41" s="5"/>
      <c r="F41" s="10" t="s">
        <v>36</v>
      </c>
      <c r="G41" s="11">
        <v>87065.74</v>
      </c>
      <c r="H41" s="20" t="s">
        <v>30</v>
      </c>
    </row>
    <row r="42" spans="1:8" s="2" customFormat="1" ht="72" customHeight="1" x14ac:dyDescent="0.25">
      <c r="A42" s="25" t="s">
        <v>82</v>
      </c>
      <c r="B42" s="7" t="s">
        <v>79</v>
      </c>
      <c r="C42" s="7" t="s">
        <v>2</v>
      </c>
      <c r="D42" s="9" t="str">
        <f t="array" ref="D42">IFERROR(INDEX(#REF!,SMALL(IF(#REF!=rngInvoice,ROW(#REF!)-ROW(#REF!)), ROW(37:37)), MATCH($D$5,#REF!, 0)),"")</f>
        <v/>
      </c>
      <c r="E42" s="5" t="str">
        <f t="array" ref="E42">IFERROR(INDEX(#REF!,SMALL(IF(#REF!=rngInvoice,ROW(#REF!)-ROW(#REF!)), ROW(37:37)), MATCH($E$5,#REF!, 0)),"")</f>
        <v/>
      </c>
      <c r="F42" s="10" t="s">
        <v>32</v>
      </c>
      <c r="G42" s="11">
        <v>4675.8500000000004</v>
      </c>
      <c r="H42" s="20" t="s">
        <v>33</v>
      </c>
    </row>
    <row r="43" spans="1:8" s="2" customFormat="1" ht="72" customHeight="1" x14ac:dyDescent="0.25">
      <c r="A43" s="18" t="s">
        <v>83</v>
      </c>
      <c r="B43" s="18" t="s">
        <v>79</v>
      </c>
      <c r="C43" s="7" t="s">
        <v>2</v>
      </c>
      <c r="D43" s="9" t="str">
        <f t="array" ref="D43">IFERROR(INDEX(#REF!,SMALL(IF(#REF!=rngInvoice,ROW(#REF!)-ROW(#REF!)), ROW(37:37)), MATCH($D$5,#REF!, 0)),"")</f>
        <v/>
      </c>
      <c r="E43" s="5" t="str">
        <f t="array" ref="E43">IFERROR(INDEX(#REF!,SMALL(IF(#REF!=rngInvoice,ROW(#REF!)-ROW(#REF!)), ROW(37:37)), MATCH($E$5,#REF!, 0)),"")</f>
        <v/>
      </c>
      <c r="F43" s="10" t="s">
        <v>10</v>
      </c>
      <c r="G43" s="11">
        <v>1412.13</v>
      </c>
      <c r="H43" s="20" t="s">
        <v>34</v>
      </c>
    </row>
    <row r="44" spans="1:8" s="2" customFormat="1" ht="72" customHeight="1" x14ac:dyDescent="0.25">
      <c r="A44" s="25" t="s">
        <v>84</v>
      </c>
      <c r="B44" s="7" t="s">
        <v>79</v>
      </c>
      <c r="C44" s="7" t="s">
        <v>2</v>
      </c>
      <c r="D44" s="9" t="str">
        <f t="array" ref="D44">IFERROR(INDEX(#REF!,SMALL(IF(#REF!=rngInvoice,ROW(#REF!)-ROW(#REF!)), ROW(37:37)), MATCH($D$5,#REF!, 0)),"")</f>
        <v/>
      </c>
      <c r="E44" s="5" t="str">
        <f t="array" ref="E44">IFERROR(INDEX(#REF!,SMALL(IF(#REF!=rngInvoice,ROW(#REF!)-ROW(#REF!)), ROW(37:37)), MATCH($E$5,#REF!, 0)),"")</f>
        <v/>
      </c>
      <c r="F44" s="10" t="s">
        <v>11</v>
      </c>
      <c r="G44" s="11">
        <v>200.64</v>
      </c>
      <c r="H44" s="20" t="s">
        <v>35</v>
      </c>
    </row>
    <row r="45" spans="1:8" s="2" customFormat="1" ht="72" customHeight="1" x14ac:dyDescent="0.25">
      <c r="A45" s="18" t="s">
        <v>85</v>
      </c>
      <c r="B45" s="18" t="s">
        <v>79</v>
      </c>
      <c r="C45" s="18" t="s">
        <v>2</v>
      </c>
      <c r="D45" s="9" t="str">
        <f t="array" ref="D45">IFERROR(INDEX(#REF!,SMALL(IF(#REF!=rngInvoice,ROW(#REF!)-ROW(#REF!)), ROW(40:40)), MATCH($D$5,#REF!, 0)),"")</f>
        <v/>
      </c>
      <c r="E45" s="5" t="str">
        <f t="array" ref="E45">IFERROR(INDEX(#REF!,SMALL(IF(#REF!=rngInvoice,ROW(#REF!)-ROW(#REF!)), ROW(40:40)), MATCH($E$5,#REF!, 0)),"")</f>
        <v/>
      </c>
      <c r="F45" s="10" t="s">
        <v>37</v>
      </c>
      <c r="G45" s="11">
        <v>1691.3</v>
      </c>
      <c r="H45" s="20" t="s">
        <v>41</v>
      </c>
    </row>
    <row r="46" spans="1:8" s="2" customFormat="1" ht="72" customHeight="1" x14ac:dyDescent="0.25">
      <c r="A46" s="25" t="s">
        <v>86</v>
      </c>
      <c r="B46" s="7" t="s">
        <v>79</v>
      </c>
      <c r="C46" s="7" t="s">
        <v>39</v>
      </c>
      <c r="D46" s="9">
        <v>2958272670</v>
      </c>
      <c r="E46" s="5" t="s">
        <v>1</v>
      </c>
      <c r="F46" s="10" t="s">
        <v>38</v>
      </c>
      <c r="G46" s="11">
        <v>15403.43</v>
      </c>
      <c r="H46" s="20" t="s">
        <v>40</v>
      </c>
    </row>
    <row r="47" spans="1:8" s="2" customFormat="1" ht="72" customHeight="1" x14ac:dyDescent="0.25">
      <c r="A47" s="18" t="s">
        <v>87</v>
      </c>
      <c r="B47" s="18" t="s">
        <v>79</v>
      </c>
      <c r="C47" s="7" t="s">
        <v>3</v>
      </c>
      <c r="D47" s="26">
        <v>18683136487</v>
      </c>
      <c r="E47" s="5" t="s">
        <v>1</v>
      </c>
      <c r="F47" s="10" t="s">
        <v>102</v>
      </c>
      <c r="G47" s="11">
        <v>336</v>
      </c>
      <c r="H47" s="20" t="s">
        <v>42</v>
      </c>
    </row>
    <row r="48" spans="1:8" s="2" customFormat="1" ht="72" customHeight="1" x14ac:dyDescent="0.25">
      <c r="A48" s="18" t="s">
        <v>89</v>
      </c>
      <c r="B48" s="18" t="s">
        <v>88</v>
      </c>
      <c r="C48" s="7" t="s">
        <v>2</v>
      </c>
      <c r="D48" s="26"/>
      <c r="E48" s="5"/>
      <c r="F48" s="10" t="s">
        <v>11</v>
      </c>
      <c r="G48" s="11">
        <v>441.44</v>
      </c>
      <c r="H48" s="20" t="s">
        <v>78</v>
      </c>
    </row>
    <row r="49" spans="1:8" s="2" customFormat="1" ht="72" customHeight="1" x14ac:dyDescent="0.25">
      <c r="A49" s="27" t="s">
        <v>90</v>
      </c>
      <c r="B49" s="7" t="s">
        <v>88</v>
      </c>
      <c r="C49" s="7" t="s">
        <v>2</v>
      </c>
      <c r="D49" s="9"/>
      <c r="E49" s="5"/>
      <c r="F49" s="10" t="s">
        <v>11</v>
      </c>
      <c r="G49" s="11">
        <v>300</v>
      </c>
      <c r="H49" s="20" t="s">
        <v>47</v>
      </c>
    </row>
    <row r="50" spans="1:8" s="2" customFormat="1" ht="72" customHeight="1" x14ac:dyDescent="0.25">
      <c r="A50" s="18" t="s">
        <v>91</v>
      </c>
      <c r="B50" s="18" t="s">
        <v>92</v>
      </c>
      <c r="C50" s="7" t="s">
        <v>2</v>
      </c>
      <c r="D50" s="9"/>
      <c r="E50" s="5"/>
      <c r="F50" s="10" t="s">
        <v>36</v>
      </c>
      <c r="G50" s="11">
        <v>91179.74</v>
      </c>
      <c r="H50" s="20" t="s">
        <v>30</v>
      </c>
    </row>
    <row r="51" spans="1:8" s="2" customFormat="1" ht="72" customHeight="1" x14ac:dyDescent="0.25">
      <c r="A51" s="27" t="s">
        <v>93</v>
      </c>
      <c r="B51" s="7" t="s">
        <v>92</v>
      </c>
      <c r="C51" s="7" t="s">
        <v>2</v>
      </c>
      <c r="D51" s="9" t="str">
        <f t="array" ref="D51">IFERROR(INDEX(#REF!,SMALL(IF(#REF!=rngInvoice,ROW(#REF!)-ROW(#REF!)), ROW(46:46)), MATCH($D$5,#REF!, 0)),"")</f>
        <v/>
      </c>
      <c r="E51" s="5" t="str">
        <f t="array" ref="E51">IFERROR(INDEX(#REF!,SMALL(IF(#REF!=rngInvoice,ROW(#REF!)-ROW(#REF!)), ROW(46:46)), MATCH($E$5,#REF!, 0)),"")</f>
        <v/>
      </c>
      <c r="F51" s="10" t="s">
        <v>32</v>
      </c>
      <c r="G51" s="11">
        <v>4008.81</v>
      </c>
      <c r="H51" s="20" t="s">
        <v>33</v>
      </c>
    </row>
    <row r="52" spans="1:8" s="2" customFormat="1" ht="72" customHeight="1" x14ac:dyDescent="0.25">
      <c r="A52" s="18" t="s">
        <v>94</v>
      </c>
      <c r="B52" s="18" t="s">
        <v>92</v>
      </c>
      <c r="C52" s="7" t="s">
        <v>2</v>
      </c>
      <c r="D52" s="9" t="str">
        <f t="array" ref="D52">IFERROR(INDEX(#REF!,SMALL(IF(#REF!=rngInvoice,ROW(#REF!)-ROW(#REF!)), ROW(46:46)), MATCH($D$5,#REF!, 0)),"")</f>
        <v/>
      </c>
      <c r="E52" s="5" t="str">
        <f t="array" ref="E52">IFERROR(INDEX(#REF!,SMALL(IF(#REF!=rngInvoice,ROW(#REF!)-ROW(#REF!)), ROW(46:46)), MATCH($E$5,#REF!, 0)),"")</f>
        <v/>
      </c>
      <c r="F52" s="10" t="s">
        <v>10</v>
      </c>
      <c r="G52" s="11">
        <v>4514.26</v>
      </c>
      <c r="H52" s="20" t="s">
        <v>34</v>
      </c>
    </row>
    <row r="53" spans="1:8" s="2" customFormat="1" ht="72" customHeight="1" x14ac:dyDescent="0.25">
      <c r="A53" s="18" t="s">
        <v>95</v>
      </c>
      <c r="B53" s="18" t="s">
        <v>92</v>
      </c>
      <c r="C53" s="18" t="s">
        <v>2</v>
      </c>
      <c r="D53" s="9" t="str">
        <f t="array" ref="D53">IFERROR(INDEX(#REF!,SMALL(IF(#REF!=rngInvoice,ROW(#REF!)-ROW(#REF!)), ROW(49:49)), MATCH($D$5,#REF!, 0)),"")</f>
        <v/>
      </c>
      <c r="E53" s="5" t="str">
        <f t="array" ref="E53">IFERROR(INDEX(#REF!,SMALL(IF(#REF!=rngInvoice,ROW(#REF!)-ROW(#REF!)), ROW(49:49)), MATCH($E$5,#REF!, 0)),"")</f>
        <v/>
      </c>
      <c r="F53" s="10" t="s">
        <v>37</v>
      </c>
      <c r="G53" s="11">
        <v>1836.08</v>
      </c>
      <c r="H53" s="20" t="s">
        <v>41</v>
      </c>
    </row>
    <row r="54" spans="1:8" s="2" customFormat="1" ht="72" customHeight="1" x14ac:dyDescent="0.25">
      <c r="A54" s="28" t="s">
        <v>96</v>
      </c>
      <c r="B54" s="16" t="s">
        <v>92</v>
      </c>
      <c r="C54" s="7" t="s">
        <v>39</v>
      </c>
      <c r="D54" s="9">
        <v>2958272670</v>
      </c>
      <c r="E54" s="5" t="s">
        <v>1</v>
      </c>
      <c r="F54" s="10" t="s">
        <v>38</v>
      </c>
      <c r="G54" s="11">
        <v>16450.97</v>
      </c>
      <c r="H54" s="20" t="s">
        <v>40</v>
      </c>
    </row>
    <row r="55" spans="1:8" s="13" customFormat="1" ht="72" customHeight="1" x14ac:dyDescent="0.25">
      <c r="A55" s="29" t="s">
        <v>97</v>
      </c>
      <c r="B55" s="29" t="s">
        <v>92</v>
      </c>
      <c r="C55" s="7" t="s">
        <v>3</v>
      </c>
      <c r="D55" s="26">
        <v>18683136487</v>
      </c>
      <c r="E55" s="5" t="s">
        <v>1</v>
      </c>
      <c r="F55" s="10" t="s">
        <v>98</v>
      </c>
      <c r="G55" s="11">
        <v>336</v>
      </c>
      <c r="H55" s="20" t="s">
        <v>42</v>
      </c>
    </row>
    <row r="56" spans="1:8" s="2" customFormat="1" ht="72" customHeight="1" x14ac:dyDescent="0.25">
      <c r="A56" s="23" t="s">
        <v>103</v>
      </c>
      <c r="B56" s="33" t="s">
        <v>104</v>
      </c>
      <c r="C56" s="33" t="s">
        <v>2</v>
      </c>
      <c r="D56" s="34"/>
      <c r="E56" s="35"/>
      <c r="F56" s="36" t="s">
        <v>11</v>
      </c>
      <c r="G56" s="37">
        <v>14100</v>
      </c>
      <c r="H56" s="38" t="s">
        <v>47</v>
      </c>
    </row>
    <row r="57" spans="1:8" s="2" customFormat="1" ht="72" customHeight="1" x14ac:dyDescent="0.25">
      <c r="A57" s="18" t="s">
        <v>81</v>
      </c>
      <c r="B57" s="18" t="s">
        <v>105</v>
      </c>
      <c r="C57" s="18" t="s">
        <v>2</v>
      </c>
      <c r="D57" s="39"/>
      <c r="E57" s="40"/>
      <c r="F57" s="41" t="s">
        <v>36</v>
      </c>
      <c r="G57" s="37">
        <v>92411.53</v>
      </c>
      <c r="H57" s="38" t="s">
        <v>30</v>
      </c>
    </row>
    <row r="58" spans="1:8" s="2" customFormat="1" ht="72" customHeight="1" x14ac:dyDescent="0.25">
      <c r="A58" s="23" t="s">
        <v>82</v>
      </c>
      <c r="B58" s="18" t="s">
        <v>105</v>
      </c>
      <c r="C58" s="18" t="s">
        <v>2</v>
      </c>
      <c r="D58" s="39" t="str">
        <f t="array" ref="D58">IFERROR(INDEX(#REF!,SMALL(IF(#REF!=rngInvoice,ROW(#REF!)-ROW(#REF!)), ROW(53:53)), MATCH($D$5,#REF!, 0)),"")</f>
        <v/>
      </c>
      <c r="E58" s="40" t="str">
        <f t="array" ref="E58">IFERROR(INDEX(#REF!,SMALL(IF(#REF!=rngInvoice,ROW(#REF!)-ROW(#REF!)), ROW(53:53)), MATCH($E$5,#REF!, 0)),"")</f>
        <v/>
      </c>
      <c r="F58" s="41" t="s">
        <v>32</v>
      </c>
      <c r="G58" s="37">
        <v>4908.76</v>
      </c>
      <c r="H58" s="38" t="s">
        <v>33</v>
      </c>
    </row>
    <row r="59" spans="1:8" s="2" customFormat="1" ht="72" customHeight="1" x14ac:dyDescent="0.25">
      <c r="A59" s="18" t="s">
        <v>83</v>
      </c>
      <c r="B59" s="18" t="s">
        <v>105</v>
      </c>
      <c r="C59" s="18" t="s">
        <v>2</v>
      </c>
      <c r="D59" s="39" t="str">
        <f t="array" ref="D59">IFERROR(INDEX(#REF!,SMALL(IF(#REF!=rngInvoice,ROW(#REF!)-ROW(#REF!)), ROW(53:53)), MATCH($D$5,#REF!, 0)),"")</f>
        <v/>
      </c>
      <c r="E59" s="40" t="str">
        <f t="array" ref="E59">IFERROR(INDEX(#REF!,SMALL(IF(#REF!=rngInvoice,ROW(#REF!)-ROW(#REF!)), ROW(53:53)), MATCH($E$5,#REF!, 0)),"")</f>
        <v/>
      </c>
      <c r="F59" s="41" t="s">
        <v>10</v>
      </c>
      <c r="G59" s="37">
        <v>3284.35</v>
      </c>
      <c r="H59" s="38" t="s">
        <v>34</v>
      </c>
    </row>
    <row r="60" spans="1:8" s="2" customFormat="1" ht="72" customHeight="1" x14ac:dyDescent="0.25">
      <c r="A60" s="23" t="s">
        <v>84</v>
      </c>
      <c r="B60" s="18" t="s">
        <v>105</v>
      </c>
      <c r="C60" s="18" t="s">
        <v>2</v>
      </c>
      <c r="D60" s="39" t="str">
        <f t="array" ref="D60">IFERROR(INDEX(#REF!,SMALL(IF(#REF!=rngInvoice,ROW(#REF!)-ROW(#REF!)), ROW(53:53)), MATCH($D$5,#REF!, 0)),"")</f>
        <v/>
      </c>
      <c r="E60" s="40" t="str">
        <f t="array" ref="E60">IFERROR(INDEX(#REF!,SMALL(IF(#REF!=rngInvoice,ROW(#REF!)-ROW(#REF!)), ROW(53:53)), MATCH($E$5,#REF!, 0)),"")</f>
        <v/>
      </c>
      <c r="F60" s="41" t="s">
        <v>11</v>
      </c>
      <c r="G60" s="37">
        <v>4314.58</v>
      </c>
      <c r="H60" s="38" t="s">
        <v>35</v>
      </c>
    </row>
    <row r="61" spans="1:8" s="2" customFormat="1" ht="72" customHeight="1" x14ac:dyDescent="0.25">
      <c r="A61" s="18" t="s">
        <v>85</v>
      </c>
      <c r="B61" s="18" t="s">
        <v>105</v>
      </c>
      <c r="C61" s="18" t="s">
        <v>2</v>
      </c>
      <c r="D61" s="39" t="str">
        <f t="array" ref="D61">IFERROR(INDEX(#REF!,SMALL(IF(#REF!=rngInvoice,ROW(#REF!)-ROW(#REF!)), ROW(56:56)), MATCH($D$5,#REF!, 0)),"")</f>
        <v/>
      </c>
      <c r="E61" s="40" t="str">
        <f t="array" ref="E61">IFERROR(INDEX(#REF!,SMALL(IF(#REF!=rngInvoice,ROW(#REF!)-ROW(#REF!)), ROW(56:56)), MATCH($E$5,#REF!, 0)),"")</f>
        <v/>
      </c>
      <c r="F61" s="41" t="s">
        <v>37</v>
      </c>
      <c r="G61" s="37">
        <v>1619.01</v>
      </c>
      <c r="H61" s="38" t="s">
        <v>41</v>
      </c>
    </row>
    <row r="62" spans="1:8" s="2" customFormat="1" ht="72" customHeight="1" x14ac:dyDescent="0.25">
      <c r="A62" s="23" t="s">
        <v>86</v>
      </c>
      <c r="B62" s="18" t="s">
        <v>105</v>
      </c>
      <c r="C62" s="18" t="s">
        <v>39</v>
      </c>
      <c r="D62" s="39">
        <v>2958272670</v>
      </c>
      <c r="E62" s="40" t="s">
        <v>1</v>
      </c>
      <c r="F62" s="41" t="s">
        <v>38</v>
      </c>
      <c r="G62" s="37">
        <v>17311.669999999998</v>
      </c>
      <c r="H62" s="38" t="s">
        <v>40</v>
      </c>
    </row>
    <row r="63" spans="1:8" s="2" customFormat="1" ht="72" customHeight="1" x14ac:dyDescent="0.25">
      <c r="A63" s="18" t="s">
        <v>87</v>
      </c>
      <c r="B63" s="18" t="s">
        <v>105</v>
      </c>
      <c r="C63" s="18" t="s">
        <v>3</v>
      </c>
      <c r="D63" s="42">
        <v>18683136487</v>
      </c>
      <c r="E63" s="40" t="s">
        <v>1</v>
      </c>
      <c r="F63" s="41" t="s">
        <v>102</v>
      </c>
      <c r="G63" s="37">
        <v>336</v>
      </c>
      <c r="H63" s="38" t="s">
        <v>42</v>
      </c>
    </row>
    <row r="64" spans="1:8" s="2" customFormat="1" ht="72" customHeight="1" x14ac:dyDescent="0.25">
      <c r="A64" s="18" t="s">
        <v>89</v>
      </c>
      <c r="B64" s="18" t="s">
        <v>106</v>
      </c>
      <c r="C64" s="18" t="s">
        <v>2</v>
      </c>
      <c r="D64" s="39"/>
      <c r="E64" s="40"/>
      <c r="F64" s="41" t="s">
        <v>36</v>
      </c>
      <c r="G64" s="37">
        <v>93463.31</v>
      </c>
      <c r="H64" s="38" t="s">
        <v>30</v>
      </c>
    </row>
    <row r="65" spans="1:8" s="2" customFormat="1" ht="72" customHeight="1" x14ac:dyDescent="0.25">
      <c r="A65" s="18" t="s">
        <v>90</v>
      </c>
      <c r="B65" s="18" t="s">
        <v>106</v>
      </c>
      <c r="C65" s="18" t="s">
        <v>2</v>
      </c>
      <c r="D65" s="39" t="str">
        <f t="array" ref="D65">IFERROR(INDEX(#REF!,SMALL(IF(#REF!=rngInvoice,ROW(#REF!)-ROW(#REF!)), ROW(60:60)), MATCH($D$5,#REF!, 0)),"")</f>
        <v/>
      </c>
      <c r="E65" s="40" t="str">
        <f t="array" ref="E65">IFERROR(INDEX(#REF!,SMALL(IF(#REF!=rngInvoice,ROW(#REF!)-ROW(#REF!)), ROW(60:60)), MATCH($E$5,#REF!, 0)),"")</f>
        <v/>
      </c>
      <c r="F65" s="41" t="s">
        <v>37</v>
      </c>
      <c r="G65" s="37">
        <v>680.7</v>
      </c>
      <c r="H65" s="38" t="s">
        <v>41</v>
      </c>
    </row>
    <row r="66" spans="1:8" s="2" customFormat="1" ht="72" customHeight="1" x14ac:dyDescent="0.25">
      <c r="A66" s="18" t="s">
        <v>91</v>
      </c>
      <c r="B66" s="18" t="s">
        <v>106</v>
      </c>
      <c r="C66" s="18" t="s">
        <v>3</v>
      </c>
      <c r="D66" s="43">
        <v>18683136487</v>
      </c>
      <c r="E66" s="40" t="s">
        <v>1</v>
      </c>
      <c r="F66" s="41" t="s">
        <v>102</v>
      </c>
      <c r="G66" s="37">
        <v>336</v>
      </c>
      <c r="H66" s="38" t="s">
        <v>42</v>
      </c>
    </row>
    <row r="67" spans="1:8" s="2" customFormat="1" ht="72" customHeight="1" x14ac:dyDescent="0.25">
      <c r="A67" s="18" t="s">
        <v>93</v>
      </c>
      <c r="B67" s="18" t="s">
        <v>107</v>
      </c>
      <c r="C67" s="18" t="s">
        <v>2</v>
      </c>
      <c r="D67" s="39"/>
      <c r="E67" s="40"/>
      <c r="F67" s="41" t="s">
        <v>36</v>
      </c>
      <c r="G67" s="37">
        <v>91081.49</v>
      </c>
      <c r="H67" s="38" t="s">
        <v>30</v>
      </c>
    </row>
    <row r="68" spans="1:8" s="2" customFormat="1" ht="72" customHeight="1" x14ac:dyDescent="0.25">
      <c r="A68" s="18" t="s">
        <v>94</v>
      </c>
      <c r="B68" s="18" t="s">
        <v>107</v>
      </c>
      <c r="C68" s="18" t="s">
        <v>2</v>
      </c>
      <c r="D68" s="39" t="str">
        <f t="array" ref="D68">IFERROR(INDEX(#REF!,SMALL(IF(#REF!=rngInvoice,ROW(#REF!)-ROW(#REF!)), ROW(62:62)), MATCH($D$5,#REF!, 0)),"")</f>
        <v/>
      </c>
      <c r="E68" s="40" t="str">
        <f t="array" ref="E68">IFERROR(INDEX(#REF!,SMALL(IF(#REF!=rngInvoice,ROW(#REF!)-ROW(#REF!)), ROW(62:62)), MATCH($E$5,#REF!, 0)),"")</f>
        <v/>
      </c>
      <c r="F68" s="41" t="s">
        <v>37</v>
      </c>
      <c r="G68" s="37">
        <v>486.43</v>
      </c>
      <c r="H68" s="38" t="s">
        <v>41</v>
      </c>
    </row>
    <row r="69" spans="1:8" s="2" customFormat="1" ht="72" customHeight="1" x14ac:dyDescent="0.25">
      <c r="A69" s="18" t="s">
        <v>95</v>
      </c>
      <c r="B69" s="18" t="s">
        <v>107</v>
      </c>
      <c r="C69" s="18" t="s">
        <v>3</v>
      </c>
      <c r="D69" s="42">
        <v>18683136487</v>
      </c>
      <c r="E69" s="40" t="s">
        <v>1</v>
      </c>
      <c r="F69" s="41" t="s">
        <v>102</v>
      </c>
      <c r="G69" s="37">
        <v>336</v>
      </c>
      <c r="H69" s="38" t="s">
        <v>42</v>
      </c>
    </row>
    <row r="70" spans="1:8" s="2" customFormat="1" ht="72" customHeight="1" x14ac:dyDescent="0.25">
      <c r="A70" s="18" t="s">
        <v>96</v>
      </c>
      <c r="B70" s="18" t="s">
        <v>108</v>
      </c>
      <c r="C70" s="18" t="s">
        <v>2</v>
      </c>
      <c r="D70" s="34" t="str">
        <f t="array" ref="D70">IFERROR(INDEX(#REF!,SMALL(IF(#REF!=rngInvoice,ROW(#REF!)-ROW(#REF!)), ROW(65:65)), MATCH($D$5,#REF!, 0)),"")</f>
        <v/>
      </c>
      <c r="E70" s="40" t="str">
        <f t="array" ref="E70">IFERROR(INDEX(#REF!,SMALL(IF(#REF!=rngInvoice,ROW(#REF!)-ROW(#REF!)), ROW(65:65)), MATCH($E$5,#REF!, 0)),"")</f>
        <v/>
      </c>
      <c r="F70" s="41" t="s">
        <v>11</v>
      </c>
      <c r="G70" s="37">
        <v>678.75</v>
      </c>
      <c r="H70" s="38" t="s">
        <v>44</v>
      </c>
    </row>
    <row r="71" spans="1:8" s="2" customFormat="1" ht="72" customHeight="1" x14ac:dyDescent="0.25">
      <c r="A71" s="18" t="s">
        <v>97</v>
      </c>
      <c r="B71" s="18" t="s">
        <v>108</v>
      </c>
      <c r="C71" s="18" t="s">
        <v>2</v>
      </c>
      <c r="D71" s="42"/>
      <c r="E71" s="40"/>
      <c r="F71" s="41" t="s">
        <v>11</v>
      </c>
      <c r="G71" s="37">
        <v>882.88</v>
      </c>
      <c r="H71" s="38" t="s">
        <v>78</v>
      </c>
    </row>
    <row r="72" spans="1:8" s="2" customFormat="1" ht="72" customHeight="1" x14ac:dyDescent="0.25">
      <c r="A72" s="18" t="s">
        <v>103</v>
      </c>
      <c r="B72" s="18" t="s">
        <v>108</v>
      </c>
      <c r="C72" s="18" t="s">
        <v>2</v>
      </c>
      <c r="D72" s="43"/>
      <c r="E72" s="40"/>
      <c r="F72" s="41" t="s">
        <v>11</v>
      </c>
      <c r="G72" s="37">
        <v>4599.78</v>
      </c>
      <c r="H72" s="38" t="s">
        <v>109</v>
      </c>
    </row>
    <row r="73" spans="1:8" s="2" customFormat="1" ht="72" customHeight="1" x14ac:dyDescent="0.25">
      <c r="A73" s="18" t="s">
        <v>111</v>
      </c>
      <c r="B73" s="18" t="s">
        <v>110</v>
      </c>
      <c r="C73" s="18" t="s">
        <v>2</v>
      </c>
      <c r="D73" s="39"/>
      <c r="E73" s="40"/>
      <c r="F73" s="41" t="s">
        <v>36</v>
      </c>
      <c r="G73" s="37">
        <v>87652.13</v>
      </c>
      <c r="H73" s="38" t="s">
        <v>30</v>
      </c>
    </row>
    <row r="74" spans="1:8" s="2" customFormat="1" ht="72" customHeight="1" x14ac:dyDescent="0.25">
      <c r="A74" s="23" t="s">
        <v>112</v>
      </c>
      <c r="B74" s="18" t="s">
        <v>110</v>
      </c>
      <c r="C74" s="18" t="s">
        <v>2</v>
      </c>
      <c r="D74" s="39" t="str">
        <f t="array" ref="D74">IFERROR(INDEX(#REF!,SMALL(IF(#REF!=rngInvoice,ROW(#REF!)-ROW(#REF!)), ROW(69:69)), MATCH($D$5,#REF!, 0)),"")</f>
        <v/>
      </c>
      <c r="E74" s="40" t="str">
        <f t="array" ref="E74">IFERROR(INDEX(#REF!,SMALL(IF(#REF!=rngInvoice,ROW(#REF!)-ROW(#REF!)), ROW(69:69)), MATCH($E$5,#REF!, 0)),"")</f>
        <v/>
      </c>
      <c r="F74" s="41" t="s">
        <v>32</v>
      </c>
      <c r="G74" s="37">
        <v>4098.0600000000004</v>
      </c>
      <c r="H74" s="38" t="s">
        <v>33</v>
      </c>
    </row>
    <row r="75" spans="1:8" s="2" customFormat="1" ht="72" customHeight="1" x14ac:dyDescent="0.25">
      <c r="A75" s="18" t="s">
        <v>113</v>
      </c>
      <c r="B75" s="18" t="s">
        <v>110</v>
      </c>
      <c r="C75" s="18" t="s">
        <v>2</v>
      </c>
      <c r="D75" s="39" t="str">
        <f t="array" ref="D75">IFERROR(INDEX(#REF!,SMALL(IF(#REF!=rngInvoice,ROW(#REF!)-ROW(#REF!)), ROW(69:69)), MATCH($D$5,#REF!, 0)),"")</f>
        <v/>
      </c>
      <c r="E75" s="40" t="str">
        <f t="array" ref="E75">IFERROR(INDEX(#REF!,SMALL(IF(#REF!=rngInvoice,ROW(#REF!)-ROW(#REF!)), ROW(69:69)), MATCH($E$5,#REF!, 0)),"")</f>
        <v/>
      </c>
      <c r="F75" s="41" t="s">
        <v>10</v>
      </c>
      <c r="G75" s="37">
        <v>1378.24</v>
      </c>
      <c r="H75" s="38" t="s">
        <v>34</v>
      </c>
    </row>
    <row r="76" spans="1:8" s="2" customFormat="1" ht="72" customHeight="1" x14ac:dyDescent="0.25">
      <c r="A76" s="18" t="s">
        <v>114</v>
      </c>
      <c r="B76" s="18" t="s">
        <v>110</v>
      </c>
      <c r="C76" s="18" t="s">
        <v>2</v>
      </c>
      <c r="D76" s="39" t="str">
        <f t="array" ref="D76">IFERROR(INDEX(#REF!,SMALL(IF(#REF!=rngInvoice,ROW(#REF!)-ROW(#REF!)), ROW(72:72)), MATCH($D$5,#REF!, 0)),"")</f>
        <v/>
      </c>
      <c r="E76" s="40" t="str">
        <f t="array" ref="E76">IFERROR(INDEX(#REF!,SMALL(IF(#REF!=rngInvoice,ROW(#REF!)-ROW(#REF!)), ROW(72:72)), MATCH($E$5,#REF!, 0)),"")</f>
        <v/>
      </c>
      <c r="F76" s="41" t="s">
        <v>37</v>
      </c>
      <c r="G76" s="37">
        <v>2362.92</v>
      </c>
      <c r="H76" s="38" t="s">
        <v>41</v>
      </c>
    </row>
    <row r="77" spans="1:8" s="2" customFormat="1" ht="72" customHeight="1" x14ac:dyDescent="0.25">
      <c r="A77" s="18" t="s">
        <v>115</v>
      </c>
      <c r="B77" s="18" t="s">
        <v>110</v>
      </c>
      <c r="C77" s="18" t="s">
        <v>39</v>
      </c>
      <c r="D77" s="39">
        <v>2958272670</v>
      </c>
      <c r="E77" s="40" t="s">
        <v>1</v>
      </c>
      <c r="F77" s="41" t="s">
        <v>38</v>
      </c>
      <c r="G77" s="37">
        <v>15125.95</v>
      </c>
      <c r="H77" s="38" t="s">
        <v>40</v>
      </c>
    </row>
    <row r="78" spans="1:8" s="2" customFormat="1" ht="72" customHeight="1" x14ac:dyDescent="0.25">
      <c r="A78" s="18" t="s">
        <v>117</v>
      </c>
      <c r="B78" s="18" t="s">
        <v>116</v>
      </c>
      <c r="C78" s="18" t="s">
        <v>2</v>
      </c>
      <c r="D78" s="34" t="str">
        <f t="array" ref="D78">IFERROR(INDEX(#REF!,SMALL(IF(#REF!=rngInvoice,ROW(#REF!)-ROW(#REF!)), ROW(73:73)), MATCH($D$5,#REF!, 0)),"")</f>
        <v/>
      </c>
      <c r="E78" s="40" t="str">
        <f t="array" ref="E78">IFERROR(INDEX(#REF!,SMALL(IF(#REF!=rngInvoice,ROW(#REF!)-ROW(#REF!)), ROW(73:73)), MATCH($E$5,#REF!, 0)),"")</f>
        <v/>
      </c>
      <c r="F78" s="41" t="s">
        <v>11</v>
      </c>
      <c r="G78" s="37">
        <v>1495.5</v>
      </c>
      <c r="H78" s="38" t="s">
        <v>44</v>
      </c>
    </row>
    <row r="79" spans="1:8" s="2" customFormat="1" ht="72" customHeight="1" x14ac:dyDescent="0.25">
      <c r="A79" s="19" t="s">
        <v>118</v>
      </c>
      <c r="B79" s="18" t="s">
        <v>116</v>
      </c>
      <c r="C79" s="18" t="s">
        <v>39</v>
      </c>
      <c r="D79" s="39">
        <v>2958272670</v>
      </c>
      <c r="E79" s="40" t="s">
        <v>1</v>
      </c>
      <c r="F79" s="41" t="s">
        <v>38</v>
      </c>
      <c r="G79" s="37">
        <v>80.45</v>
      </c>
      <c r="H79" s="38" t="s">
        <v>40</v>
      </c>
    </row>
    <row r="80" spans="1:8" s="2" customFormat="1" ht="72" customHeight="1" x14ac:dyDescent="0.25">
      <c r="A80" s="18" t="s">
        <v>119</v>
      </c>
      <c r="B80" s="18" t="s">
        <v>120</v>
      </c>
      <c r="C80" s="18" t="s">
        <v>2</v>
      </c>
      <c r="D80" s="39"/>
      <c r="E80" s="40"/>
      <c r="F80" s="41" t="s">
        <v>36</v>
      </c>
      <c r="G80" s="37">
        <v>89012.49</v>
      </c>
      <c r="H80" s="38" t="s">
        <v>30</v>
      </c>
    </row>
    <row r="81" spans="1:8" s="2" customFormat="1" ht="72" customHeight="1" x14ac:dyDescent="0.25">
      <c r="A81" s="19" t="s">
        <v>121</v>
      </c>
      <c r="B81" s="18" t="s">
        <v>120</v>
      </c>
      <c r="C81" s="18" t="s">
        <v>2</v>
      </c>
      <c r="D81" s="39" t="str">
        <f t="array" ref="D81">IFERROR(INDEX(#REF!,SMALL(IF(#REF!=rngInvoice,ROW(#REF!)-ROW(#REF!)), ROW(76:76)), MATCH($D$5,#REF!, 0)),"")</f>
        <v/>
      </c>
      <c r="E81" s="40" t="str">
        <f t="array" ref="E81">IFERROR(INDEX(#REF!,SMALL(IF(#REF!=rngInvoice,ROW(#REF!)-ROW(#REF!)), ROW(76:76)), MATCH($E$5,#REF!, 0)),"")</f>
        <v/>
      </c>
      <c r="F81" s="41" t="s">
        <v>32</v>
      </c>
      <c r="G81" s="37">
        <v>5083.82</v>
      </c>
      <c r="H81" s="38" t="s">
        <v>33</v>
      </c>
    </row>
    <row r="82" spans="1:8" s="2" customFormat="1" ht="72" customHeight="1" x14ac:dyDescent="0.25">
      <c r="A82" s="18" t="s">
        <v>122</v>
      </c>
      <c r="B82" s="18" t="s">
        <v>120</v>
      </c>
      <c r="C82" s="18" t="s">
        <v>2</v>
      </c>
      <c r="D82" s="39" t="str">
        <f t="array" ref="D82">IFERROR(INDEX(#REF!,SMALL(IF(#REF!=rngInvoice,ROW(#REF!)-ROW(#REF!)), ROW(76:76)), MATCH($D$5,#REF!, 0)),"")</f>
        <v/>
      </c>
      <c r="E82" s="40" t="str">
        <f t="array" ref="E82">IFERROR(INDEX(#REF!,SMALL(IF(#REF!=rngInvoice,ROW(#REF!)-ROW(#REF!)), ROW(76:76)), MATCH($E$5,#REF!, 0)),"")</f>
        <v/>
      </c>
      <c r="F82" s="41" t="s">
        <v>10</v>
      </c>
      <c r="G82" s="37">
        <v>1536.69</v>
      </c>
      <c r="H82" s="38" t="s">
        <v>34</v>
      </c>
    </row>
    <row r="83" spans="1:8" s="2" customFormat="1" ht="72" customHeight="1" x14ac:dyDescent="0.25">
      <c r="A83" s="19" t="s">
        <v>123</v>
      </c>
      <c r="B83" s="18" t="s">
        <v>120</v>
      </c>
      <c r="C83" s="18" t="s">
        <v>2</v>
      </c>
      <c r="D83" s="39" t="str">
        <f t="array" ref="D83">IFERROR(INDEX(#REF!,SMALL(IF(#REF!=rngInvoice,ROW(#REF!)-ROW(#REF!)), ROW(76:76)), MATCH($D$5,#REF!, 0)),"")</f>
        <v/>
      </c>
      <c r="E83" s="40" t="str">
        <f t="array" ref="E83">IFERROR(INDEX(#REF!,SMALL(IF(#REF!=rngInvoice,ROW(#REF!)-ROW(#REF!)), ROW(76:76)), MATCH($E$5,#REF!, 0)),"")</f>
        <v/>
      </c>
      <c r="F83" s="41" t="s">
        <v>11</v>
      </c>
      <c r="G83" s="37">
        <v>501.28</v>
      </c>
      <c r="H83" s="38" t="s">
        <v>35</v>
      </c>
    </row>
    <row r="84" spans="1:8" s="2" customFormat="1" ht="72" customHeight="1" x14ac:dyDescent="0.25">
      <c r="A84" s="18" t="s">
        <v>124</v>
      </c>
      <c r="B84" s="18" t="s">
        <v>120</v>
      </c>
      <c r="C84" s="18" t="s">
        <v>2</v>
      </c>
      <c r="D84" s="39" t="str">
        <f t="array" ref="D84">IFERROR(INDEX(#REF!,SMALL(IF(#REF!=rngInvoice,ROW(#REF!)-ROW(#REF!)), ROW(79:79)), MATCH($D$5,#REF!, 0)),"")</f>
        <v/>
      </c>
      <c r="E84" s="40" t="str">
        <f t="array" ref="E84">IFERROR(INDEX(#REF!,SMALL(IF(#REF!=rngInvoice,ROW(#REF!)-ROW(#REF!)), ROW(79:79)), MATCH($E$5,#REF!, 0)),"")</f>
        <v/>
      </c>
      <c r="F84" s="41" t="s">
        <v>37</v>
      </c>
      <c r="G84" s="37">
        <v>2993.74</v>
      </c>
      <c r="H84" s="38" t="s">
        <v>41</v>
      </c>
    </row>
    <row r="85" spans="1:8" s="2" customFormat="1" ht="72" customHeight="1" x14ac:dyDescent="0.25">
      <c r="A85" s="19" t="s">
        <v>125</v>
      </c>
      <c r="B85" s="18" t="s">
        <v>120</v>
      </c>
      <c r="C85" s="18" t="s">
        <v>39</v>
      </c>
      <c r="D85" s="39">
        <v>2958272670</v>
      </c>
      <c r="E85" s="40" t="s">
        <v>1</v>
      </c>
      <c r="F85" s="41" t="s">
        <v>38</v>
      </c>
      <c r="G85" s="37">
        <v>15580.91</v>
      </c>
      <c r="H85" s="38" t="s">
        <v>40</v>
      </c>
    </row>
    <row r="86" spans="1:8" s="2" customFormat="1" ht="72" customHeight="1" x14ac:dyDescent="0.25">
      <c r="A86" s="18" t="s">
        <v>126</v>
      </c>
      <c r="B86" s="18" t="s">
        <v>120</v>
      </c>
      <c r="C86" s="18" t="s">
        <v>3</v>
      </c>
      <c r="D86" s="43">
        <v>18683136487</v>
      </c>
      <c r="E86" s="40" t="s">
        <v>1</v>
      </c>
      <c r="F86" s="41" t="s">
        <v>4</v>
      </c>
      <c r="G86" s="37">
        <v>336</v>
      </c>
      <c r="H86" s="38" t="s">
        <v>42</v>
      </c>
    </row>
    <row r="87" spans="1:8" s="2" customFormat="1" ht="72" customHeight="1" x14ac:dyDescent="0.25">
      <c r="A87" s="18" t="s">
        <v>132</v>
      </c>
      <c r="B87" s="18" t="s">
        <v>127</v>
      </c>
      <c r="C87" s="18" t="s">
        <v>2</v>
      </c>
      <c r="D87" s="44" t="str">
        <f t="array" ref="D87">IFERROR(INDEX(#REF!,SMALL(IF(#REF!=rngInvoice,ROW(#REF!)-ROW(#REF!)), ROW(81:81)), MATCH($D$5,#REF!, 0)),"")</f>
        <v/>
      </c>
      <c r="E87" s="40" t="str">
        <f t="array" ref="E87">IFERROR(INDEX(#REF!,SMALL(IF(#REF!=rngInvoice,ROW(#REF!)-ROW(#REF!)), ROW(81:81)), MATCH($E$5,#REF!, 0)),"")</f>
        <v/>
      </c>
      <c r="F87" s="41" t="s">
        <v>11</v>
      </c>
      <c r="G87" s="37">
        <v>220.72</v>
      </c>
      <c r="H87" s="38" t="s">
        <v>128</v>
      </c>
    </row>
    <row r="88" spans="1:8" s="2" customFormat="1" ht="72" customHeight="1" x14ac:dyDescent="0.25">
      <c r="A88" s="18" t="s">
        <v>133</v>
      </c>
      <c r="B88" s="18" t="s">
        <v>129</v>
      </c>
      <c r="C88" s="18" t="s">
        <v>2</v>
      </c>
      <c r="D88" s="34" t="str">
        <f t="array" ref="D88">IFERROR(INDEX(#REF!,SMALL(IF(#REF!=rngInvoice,ROW(#REF!)-ROW(#REF!)), ROW(82:82)), MATCH($D$5,#REF!, 0)),"")</f>
        <v/>
      </c>
      <c r="E88" s="40" t="str">
        <f t="array" ref="E88">IFERROR(INDEX(#REF!,SMALL(IF(#REF!=rngInvoice,ROW(#REF!)-ROW(#REF!)), ROW(82:82)), MATCH($E$5,#REF!, 0)),"")</f>
        <v/>
      </c>
      <c r="F88" s="41" t="s">
        <v>11</v>
      </c>
      <c r="G88" s="37">
        <v>4100</v>
      </c>
      <c r="H88" s="38" t="s">
        <v>130</v>
      </c>
    </row>
    <row r="89" spans="1:8" s="2" customFormat="1" ht="72" customHeight="1" x14ac:dyDescent="0.25">
      <c r="A89" s="18" t="s">
        <v>134</v>
      </c>
      <c r="B89" s="18" t="s">
        <v>131</v>
      </c>
      <c r="C89" s="18" t="s">
        <v>2</v>
      </c>
      <c r="D89" s="39"/>
      <c r="E89" s="40"/>
      <c r="F89" s="41" t="s">
        <v>36</v>
      </c>
      <c r="G89" s="37">
        <v>89942.84</v>
      </c>
      <c r="H89" s="38" t="s">
        <v>30</v>
      </c>
    </row>
    <row r="90" spans="1:8" s="2" customFormat="1" ht="72" customHeight="1" x14ac:dyDescent="0.25">
      <c r="A90" s="23" t="s">
        <v>135</v>
      </c>
      <c r="B90" s="18" t="s">
        <v>131</v>
      </c>
      <c r="C90" s="18" t="s">
        <v>2</v>
      </c>
      <c r="D90" s="39" t="str">
        <f t="array" ref="D90">IFERROR(INDEX(#REF!,SMALL(IF(#REF!=rngInvoice,ROW(#REF!)-ROW(#REF!)), ROW(85:85)), MATCH($D$5,#REF!, 0)),"")</f>
        <v/>
      </c>
      <c r="E90" s="40" t="str">
        <f t="array" ref="E90">IFERROR(INDEX(#REF!,SMALL(IF(#REF!=rngInvoice,ROW(#REF!)-ROW(#REF!)), ROW(85:85)), MATCH($E$5,#REF!, 0)),"")</f>
        <v/>
      </c>
      <c r="F90" s="41" t="s">
        <v>32</v>
      </c>
      <c r="G90" s="37">
        <v>4190.12</v>
      </c>
      <c r="H90" s="38" t="s">
        <v>33</v>
      </c>
    </row>
    <row r="91" spans="1:8" s="2" customFormat="1" ht="72" customHeight="1" x14ac:dyDescent="0.25">
      <c r="A91" s="18" t="s">
        <v>136</v>
      </c>
      <c r="B91" s="18" t="s">
        <v>131</v>
      </c>
      <c r="C91" s="18" t="s">
        <v>2</v>
      </c>
      <c r="D91" s="39" t="str">
        <f t="array" ref="D91">IFERROR(INDEX(#REF!,SMALL(IF(#REF!=rngInvoice,ROW(#REF!)-ROW(#REF!)), ROW(85:85)), MATCH($D$5,#REF!, 0)),"")</f>
        <v/>
      </c>
      <c r="E91" s="40" t="str">
        <f t="array" ref="E91">IFERROR(INDEX(#REF!,SMALL(IF(#REF!=rngInvoice,ROW(#REF!)-ROW(#REF!)), ROW(85:85)), MATCH($E$5,#REF!, 0)),"")</f>
        <v/>
      </c>
      <c r="F91" s="41" t="s">
        <v>10</v>
      </c>
      <c r="G91" s="37">
        <v>699.9</v>
      </c>
      <c r="H91" s="38" t="s">
        <v>34</v>
      </c>
    </row>
    <row r="92" spans="1:8" s="2" customFormat="1" ht="72" customHeight="1" x14ac:dyDescent="0.25">
      <c r="A92" s="18" t="s">
        <v>137</v>
      </c>
      <c r="B92" s="18" t="s">
        <v>131</v>
      </c>
      <c r="C92" s="18" t="s">
        <v>2</v>
      </c>
      <c r="D92" s="39" t="str">
        <f t="array" ref="D92">IFERROR(INDEX(#REF!,SMALL(IF(#REF!=rngInvoice,ROW(#REF!)-ROW(#REF!)), ROW(88:88)), MATCH($D$5,#REF!, 0)),"")</f>
        <v/>
      </c>
      <c r="E92" s="40" t="str">
        <f t="array" ref="E92">IFERROR(INDEX(#REF!,SMALL(IF(#REF!=rngInvoice,ROW(#REF!)-ROW(#REF!)), ROW(88:88)), MATCH($E$5,#REF!, 0)),"")</f>
        <v/>
      </c>
      <c r="F92" s="41" t="s">
        <v>37</v>
      </c>
      <c r="G92" s="37">
        <v>2296.09</v>
      </c>
      <c r="H92" s="38" t="s">
        <v>41</v>
      </c>
    </row>
    <row r="93" spans="1:8" s="2" customFormat="1" ht="72" customHeight="1" x14ac:dyDescent="0.25">
      <c r="A93" s="19" t="s">
        <v>138</v>
      </c>
      <c r="B93" s="18" t="s">
        <v>131</v>
      </c>
      <c r="C93" s="18" t="s">
        <v>39</v>
      </c>
      <c r="D93" s="39">
        <v>2958272670</v>
      </c>
      <c r="E93" s="40" t="s">
        <v>1</v>
      </c>
      <c r="F93" s="41" t="s">
        <v>38</v>
      </c>
      <c r="G93" s="37">
        <v>15341.23</v>
      </c>
      <c r="H93" s="38" t="s">
        <v>40</v>
      </c>
    </row>
    <row r="94" spans="1:8" ht="33.950000000000003" customHeight="1" x14ac:dyDescent="0.25">
      <c r="A94" s="45" t="s">
        <v>5</v>
      </c>
      <c r="B94" s="46"/>
      <c r="C94" s="46"/>
      <c r="D94" s="46"/>
      <c r="E94" s="46"/>
      <c r="F94" s="47"/>
      <c r="G94" s="32">
        <f>SUM(G6:G93)</f>
        <v>1317960.3299999998</v>
      </c>
      <c r="H94" s="30"/>
    </row>
    <row r="96" spans="1:8" ht="33.950000000000003" customHeight="1" x14ac:dyDescent="0.25">
      <c r="G96" s="31"/>
    </row>
  </sheetData>
  <sheetProtection selectLockedCells="1"/>
  <mergeCells count="7">
    <mergeCell ref="A94:F94"/>
    <mergeCell ref="A1:G1"/>
    <mergeCell ref="A2:D2"/>
    <mergeCell ref="A3:D3"/>
    <mergeCell ref="A4:H4"/>
    <mergeCell ref="F2:G2"/>
    <mergeCell ref="E3:G3"/>
  </mergeCells>
  <phoneticPr fontId="2" type="noConversion"/>
  <conditionalFormatting sqref="C12:C20 C6:F11 A6:B6 A8:B8 A12:B14 B7 B9:B11 A10 D14 D16 D18 D20 C50:F52 B53:F54 A54 C89:F91 B92:F93">
    <cfRule type="expression" dxfId="183" priority="192">
      <formula>MOD(ROW(),2)=0</formula>
    </cfRule>
  </conditionalFormatting>
  <conditionalFormatting sqref="E12:F12 E14:F14 E13 E15:E21 A21:C22 F22">
    <cfRule type="expression" dxfId="182" priority="210">
      <formula>MOD(ROW(),2)=0</formula>
    </cfRule>
  </conditionalFormatting>
  <conditionalFormatting sqref="G6:G22 G50:G55 G89:G93">
    <cfRule type="expression" dxfId="181" priority="189">
      <formula>MOD(ROW(),2)=0</formula>
    </cfRule>
    <cfRule type="expression" dxfId="180" priority="190">
      <formula>MOD(ROW(),2)=1</formula>
    </cfRule>
  </conditionalFormatting>
  <conditionalFormatting sqref="F13">
    <cfRule type="expression" dxfId="179" priority="186">
      <formula>MOD(ROW(),2)=0</formula>
    </cfRule>
  </conditionalFormatting>
  <conditionalFormatting sqref="F15:F20">
    <cfRule type="expression" dxfId="178" priority="184">
      <formula>MOD(ROW(),2)=0</formula>
    </cfRule>
  </conditionalFormatting>
  <conditionalFormatting sqref="B15:B20 A16 A18 A20">
    <cfRule type="expression" dxfId="177" priority="185">
      <formula>MOD(ROW(),2)=0</formula>
    </cfRule>
  </conditionalFormatting>
  <conditionalFormatting sqref="E23">
    <cfRule type="expression" dxfId="176" priority="179">
      <formula>MOD(ROW(),2)=0</formula>
    </cfRule>
  </conditionalFormatting>
  <conditionalFormatting sqref="D21">
    <cfRule type="expression" dxfId="175" priority="182">
      <formula>MOD(ROW(),2)=0</formula>
    </cfRule>
  </conditionalFormatting>
  <conditionalFormatting sqref="F21">
    <cfRule type="expression" dxfId="174" priority="181">
      <formula>MOD(ROW(),2)=0</formula>
    </cfRule>
  </conditionalFormatting>
  <conditionalFormatting sqref="E22">
    <cfRule type="expression" dxfId="173" priority="180">
      <formula>MOD(ROW(),2)=0</formula>
    </cfRule>
  </conditionalFormatting>
  <conditionalFormatting sqref="C23">
    <cfRule type="expression" dxfId="172" priority="178">
      <formula>MOD(ROW(),2)=0</formula>
    </cfRule>
  </conditionalFormatting>
  <conditionalFormatting sqref="G23">
    <cfRule type="expression" dxfId="171" priority="176">
      <formula>MOD(ROW(),2)=0</formula>
    </cfRule>
    <cfRule type="expression" dxfId="170" priority="177">
      <formula>MOD(ROW(),2)=1</formula>
    </cfRule>
  </conditionalFormatting>
  <conditionalFormatting sqref="F23">
    <cfRule type="expression" dxfId="169" priority="174">
      <formula>MOD(ROW(),2)=0</formula>
    </cfRule>
  </conditionalFormatting>
  <conditionalFormatting sqref="B23">
    <cfRule type="expression" dxfId="168" priority="175">
      <formula>MOD(ROW(),2)=0</formula>
    </cfRule>
  </conditionalFormatting>
  <conditionalFormatting sqref="C24:D24">
    <cfRule type="expression" dxfId="167" priority="172">
      <formula>MOD(ROW(),2)=0</formula>
    </cfRule>
  </conditionalFormatting>
  <conditionalFormatting sqref="E24">
    <cfRule type="expression" dxfId="166" priority="173">
      <formula>MOD(ROW(),2)=0</formula>
    </cfRule>
  </conditionalFormatting>
  <conditionalFormatting sqref="G24">
    <cfRule type="expression" dxfId="165" priority="170">
      <formula>MOD(ROW(),2)=0</formula>
    </cfRule>
    <cfRule type="expression" dxfId="164" priority="171">
      <formula>MOD(ROW(),2)=1</formula>
    </cfRule>
  </conditionalFormatting>
  <conditionalFormatting sqref="F24">
    <cfRule type="expression" dxfId="163" priority="168">
      <formula>MOD(ROW(),2)=0</formula>
    </cfRule>
  </conditionalFormatting>
  <conditionalFormatting sqref="A24:B24">
    <cfRule type="expression" dxfId="162" priority="169">
      <formula>MOD(ROW(),2)=0</formula>
    </cfRule>
  </conditionalFormatting>
  <conditionalFormatting sqref="C25">
    <cfRule type="expression" dxfId="161" priority="166">
      <formula>MOD(ROW(),2)=0</formula>
    </cfRule>
  </conditionalFormatting>
  <conditionalFormatting sqref="E25">
    <cfRule type="expression" dxfId="160" priority="167">
      <formula>MOD(ROW(),2)=0</formula>
    </cfRule>
  </conditionalFormatting>
  <conditionalFormatting sqref="G25">
    <cfRule type="expression" dxfId="159" priority="164">
      <formula>MOD(ROW(),2)=0</formula>
    </cfRule>
    <cfRule type="expression" dxfId="158" priority="165">
      <formula>MOD(ROW(),2)=1</formula>
    </cfRule>
  </conditionalFormatting>
  <conditionalFormatting sqref="F25">
    <cfRule type="expression" dxfId="157" priority="162">
      <formula>MOD(ROW(),2)=0</formula>
    </cfRule>
  </conditionalFormatting>
  <conditionalFormatting sqref="B25">
    <cfRule type="expression" dxfId="156" priority="163">
      <formula>MOD(ROW(),2)=0</formula>
    </cfRule>
  </conditionalFormatting>
  <conditionalFormatting sqref="C26:D26">
    <cfRule type="expression" dxfId="155" priority="160">
      <formula>MOD(ROW(),2)=0</formula>
    </cfRule>
  </conditionalFormatting>
  <conditionalFormatting sqref="E26">
    <cfRule type="expression" dxfId="154" priority="161">
      <formula>MOD(ROW(),2)=0</formula>
    </cfRule>
  </conditionalFormatting>
  <conditionalFormatting sqref="G26">
    <cfRule type="expression" dxfId="153" priority="158">
      <formula>MOD(ROW(),2)=0</formula>
    </cfRule>
    <cfRule type="expression" dxfId="152" priority="159">
      <formula>MOD(ROW(),2)=1</formula>
    </cfRule>
  </conditionalFormatting>
  <conditionalFormatting sqref="F26">
    <cfRule type="expression" dxfId="151" priority="156">
      <formula>MOD(ROW(),2)=0</formula>
    </cfRule>
  </conditionalFormatting>
  <conditionalFormatting sqref="A26:B26">
    <cfRule type="expression" dxfId="150" priority="157">
      <formula>MOD(ROW(),2)=0</formula>
    </cfRule>
  </conditionalFormatting>
  <conditionalFormatting sqref="E27 A27:C27">
    <cfRule type="expression" dxfId="149" priority="155">
      <formula>MOD(ROW(),2)=0</formula>
    </cfRule>
  </conditionalFormatting>
  <conditionalFormatting sqref="G27">
    <cfRule type="expression" dxfId="148" priority="153">
      <formula>MOD(ROW(),2)=0</formula>
    </cfRule>
    <cfRule type="expression" dxfId="147" priority="154">
      <formula>MOD(ROW(),2)=1</formula>
    </cfRule>
  </conditionalFormatting>
  <conditionalFormatting sqref="D27">
    <cfRule type="expression" dxfId="146" priority="152">
      <formula>MOD(ROW(),2)=0</formula>
    </cfRule>
  </conditionalFormatting>
  <conditionalFormatting sqref="F27">
    <cfRule type="expression" dxfId="145" priority="151">
      <formula>MOD(ROW(),2)=0</formula>
    </cfRule>
  </conditionalFormatting>
  <conditionalFormatting sqref="A28:C28 F28">
    <cfRule type="expression" dxfId="144" priority="150">
      <formula>MOD(ROW(),2)=0</formula>
    </cfRule>
  </conditionalFormatting>
  <conditionalFormatting sqref="G28">
    <cfRule type="expression" dxfId="143" priority="148">
      <formula>MOD(ROW(),2)=0</formula>
    </cfRule>
    <cfRule type="expression" dxfId="142" priority="149">
      <formula>MOD(ROW(),2)=1</formula>
    </cfRule>
  </conditionalFormatting>
  <conditionalFormatting sqref="E28">
    <cfRule type="expression" dxfId="141" priority="147">
      <formula>MOD(ROW(),2)=0</formula>
    </cfRule>
  </conditionalFormatting>
  <conditionalFormatting sqref="A29:C29">
    <cfRule type="expression" dxfId="140" priority="145">
      <formula>MOD(ROW(),2)=0</formula>
    </cfRule>
  </conditionalFormatting>
  <conditionalFormatting sqref="E29">
    <cfRule type="expression" dxfId="139" priority="146">
      <formula>MOD(ROW(),2)=0</formula>
    </cfRule>
  </conditionalFormatting>
  <conditionalFormatting sqref="G29">
    <cfRule type="expression" dxfId="138" priority="143">
      <formula>MOD(ROW(),2)=0</formula>
    </cfRule>
    <cfRule type="expression" dxfId="137" priority="144">
      <formula>MOD(ROW(),2)=1</formula>
    </cfRule>
  </conditionalFormatting>
  <conditionalFormatting sqref="F29">
    <cfRule type="expression" dxfId="136" priority="142">
      <formula>MOD(ROW(),2)=0</formula>
    </cfRule>
  </conditionalFormatting>
  <conditionalFormatting sqref="A30:C30 F30">
    <cfRule type="expression" dxfId="135" priority="141">
      <formula>MOD(ROW(),2)=0</formula>
    </cfRule>
  </conditionalFormatting>
  <conditionalFormatting sqref="G30">
    <cfRule type="expression" dxfId="134" priority="139">
      <formula>MOD(ROW(),2)=0</formula>
    </cfRule>
    <cfRule type="expression" dxfId="133" priority="140">
      <formula>MOD(ROW(),2)=1</formula>
    </cfRule>
  </conditionalFormatting>
  <conditionalFormatting sqref="E30">
    <cfRule type="expression" dxfId="132" priority="138">
      <formula>MOD(ROW(),2)=0</formula>
    </cfRule>
  </conditionalFormatting>
  <conditionalFormatting sqref="B31:F31">
    <cfRule type="expression" dxfId="131" priority="137">
      <formula>MOD(ROW(),2)=0</formula>
    </cfRule>
  </conditionalFormatting>
  <conditionalFormatting sqref="G31">
    <cfRule type="expression" dxfId="130" priority="135">
      <formula>MOD(ROW(),2)=0</formula>
    </cfRule>
    <cfRule type="expression" dxfId="129" priority="136">
      <formula>MOD(ROW(),2)=1</formula>
    </cfRule>
  </conditionalFormatting>
  <conditionalFormatting sqref="E38">
    <cfRule type="expression" dxfId="128" priority="102">
      <formula>MOD(ROW(),2)=0</formula>
    </cfRule>
  </conditionalFormatting>
  <conditionalFormatting sqref="C32">
    <cfRule type="expression" dxfId="127" priority="133">
      <formula>MOD(ROW(),2)=0</formula>
    </cfRule>
  </conditionalFormatting>
  <conditionalFormatting sqref="E32">
    <cfRule type="expression" dxfId="126" priority="134">
      <formula>MOD(ROW(),2)=0</formula>
    </cfRule>
  </conditionalFormatting>
  <conditionalFormatting sqref="G32">
    <cfRule type="expression" dxfId="125" priority="131">
      <formula>MOD(ROW(),2)=0</formula>
    </cfRule>
    <cfRule type="expression" dxfId="124" priority="132">
      <formula>MOD(ROW(),2)=1</formula>
    </cfRule>
  </conditionalFormatting>
  <conditionalFormatting sqref="F32">
    <cfRule type="expression" dxfId="123" priority="129">
      <formula>MOD(ROW(),2)=0</formula>
    </cfRule>
  </conditionalFormatting>
  <conditionalFormatting sqref="B32">
    <cfRule type="expression" dxfId="122" priority="130">
      <formula>MOD(ROW(),2)=0</formula>
    </cfRule>
  </conditionalFormatting>
  <conditionalFormatting sqref="C33:D33">
    <cfRule type="expression" dxfId="121" priority="127">
      <formula>MOD(ROW(),2)=0</formula>
    </cfRule>
  </conditionalFormatting>
  <conditionalFormatting sqref="E33">
    <cfRule type="expression" dxfId="120" priority="128">
      <formula>MOD(ROW(),2)=0</formula>
    </cfRule>
  </conditionalFormatting>
  <conditionalFormatting sqref="G33">
    <cfRule type="expression" dxfId="119" priority="125">
      <formula>MOD(ROW(),2)=0</formula>
    </cfRule>
    <cfRule type="expression" dxfId="118" priority="126">
      <formula>MOD(ROW(),2)=1</formula>
    </cfRule>
  </conditionalFormatting>
  <conditionalFormatting sqref="F33">
    <cfRule type="expression" dxfId="117" priority="123">
      <formula>MOD(ROW(),2)=0</formula>
    </cfRule>
  </conditionalFormatting>
  <conditionalFormatting sqref="A33:B33">
    <cfRule type="expression" dxfId="116" priority="124">
      <formula>MOD(ROW(),2)=0</formula>
    </cfRule>
  </conditionalFormatting>
  <conditionalFormatting sqref="C34">
    <cfRule type="expression" dxfId="115" priority="121">
      <formula>MOD(ROW(),2)=0</formula>
    </cfRule>
  </conditionalFormatting>
  <conditionalFormatting sqref="E34">
    <cfRule type="expression" dxfId="114" priority="122">
      <formula>MOD(ROW(),2)=0</formula>
    </cfRule>
  </conditionalFormatting>
  <conditionalFormatting sqref="G34">
    <cfRule type="expression" dxfId="113" priority="119">
      <formula>MOD(ROW(),2)=0</formula>
    </cfRule>
    <cfRule type="expression" dxfId="112" priority="120">
      <formula>MOD(ROW(),2)=1</formula>
    </cfRule>
  </conditionalFormatting>
  <conditionalFormatting sqref="F34">
    <cfRule type="expression" dxfId="111" priority="117">
      <formula>MOD(ROW(),2)=0</formula>
    </cfRule>
  </conditionalFormatting>
  <conditionalFormatting sqref="B34">
    <cfRule type="expression" dxfId="110" priority="118">
      <formula>MOD(ROW(),2)=0</formula>
    </cfRule>
  </conditionalFormatting>
  <conditionalFormatting sqref="C36:D36">
    <cfRule type="expression" dxfId="109" priority="115">
      <formula>MOD(ROW(),2)=0</formula>
    </cfRule>
  </conditionalFormatting>
  <conditionalFormatting sqref="E36">
    <cfRule type="expression" dxfId="108" priority="116">
      <formula>MOD(ROW(),2)=0</formula>
    </cfRule>
  </conditionalFormatting>
  <conditionalFormatting sqref="G36">
    <cfRule type="expression" dxfId="107" priority="113">
      <formula>MOD(ROW(),2)=0</formula>
    </cfRule>
    <cfRule type="expression" dxfId="106" priority="114">
      <formula>MOD(ROW(),2)=1</formula>
    </cfRule>
  </conditionalFormatting>
  <conditionalFormatting sqref="F36">
    <cfRule type="expression" dxfId="105" priority="111">
      <formula>MOD(ROW(),2)=0</formula>
    </cfRule>
  </conditionalFormatting>
  <conditionalFormatting sqref="A36:B36">
    <cfRule type="expression" dxfId="104" priority="112">
      <formula>MOD(ROW(),2)=0</formula>
    </cfRule>
  </conditionalFormatting>
  <conditionalFormatting sqref="E37 A37:C37">
    <cfRule type="expression" dxfId="103" priority="110">
      <formula>MOD(ROW(),2)=0</formula>
    </cfRule>
  </conditionalFormatting>
  <conditionalFormatting sqref="G37">
    <cfRule type="expression" dxfId="102" priority="108">
      <formula>MOD(ROW(),2)=0</formula>
    </cfRule>
    <cfRule type="expression" dxfId="101" priority="109">
      <formula>MOD(ROW(),2)=1</formula>
    </cfRule>
  </conditionalFormatting>
  <conditionalFormatting sqref="D37">
    <cfRule type="expression" dxfId="100" priority="107">
      <formula>MOD(ROW(),2)=0</formula>
    </cfRule>
  </conditionalFormatting>
  <conditionalFormatting sqref="F37">
    <cfRule type="expression" dxfId="99" priority="106">
      <formula>MOD(ROW(),2)=0</formula>
    </cfRule>
  </conditionalFormatting>
  <conditionalFormatting sqref="A38:C38 F38">
    <cfRule type="expression" dxfId="98" priority="105">
      <formula>MOD(ROW(),2)=0</formula>
    </cfRule>
  </conditionalFormatting>
  <conditionalFormatting sqref="G38">
    <cfRule type="expression" dxfId="97" priority="103">
      <formula>MOD(ROW(),2)=0</formula>
    </cfRule>
    <cfRule type="expression" dxfId="96" priority="104">
      <formula>MOD(ROW(),2)=1</formula>
    </cfRule>
  </conditionalFormatting>
  <conditionalFormatting sqref="B35:F35">
    <cfRule type="expression" dxfId="95" priority="101">
      <formula>MOD(ROW(),2)=0</formula>
    </cfRule>
  </conditionalFormatting>
  <conditionalFormatting sqref="G35">
    <cfRule type="expression" dxfId="94" priority="99">
      <formula>MOD(ROW(),2)=0</formula>
    </cfRule>
    <cfRule type="expression" dxfId="93" priority="100">
      <formula>MOD(ROW(),2)=1</formula>
    </cfRule>
  </conditionalFormatting>
  <conditionalFormatting sqref="A39:C39 F39">
    <cfRule type="expression" dxfId="92" priority="98">
      <formula>MOD(ROW(),2)=0</formula>
    </cfRule>
  </conditionalFormatting>
  <conditionalFormatting sqref="G39">
    <cfRule type="expression" dxfId="91" priority="96">
      <formula>MOD(ROW(),2)=0</formula>
    </cfRule>
    <cfRule type="expression" dxfId="90" priority="97">
      <formula>MOD(ROW(),2)=1</formula>
    </cfRule>
  </conditionalFormatting>
  <conditionalFormatting sqref="E39">
    <cfRule type="expression" dxfId="89" priority="95">
      <formula>MOD(ROW(),2)=0</formula>
    </cfRule>
  </conditionalFormatting>
  <conditionalFormatting sqref="B40:F40">
    <cfRule type="expression" dxfId="88" priority="94">
      <formula>MOD(ROW(),2)=0</formula>
    </cfRule>
  </conditionalFormatting>
  <conditionalFormatting sqref="G40">
    <cfRule type="expression" dxfId="87" priority="92">
      <formula>MOD(ROW(),2)=0</formula>
    </cfRule>
    <cfRule type="expression" dxfId="86" priority="93">
      <formula>MOD(ROW(),2)=1</formula>
    </cfRule>
  </conditionalFormatting>
  <conditionalFormatting sqref="C41:F46 A41:B41 A43:B43 A47:C47 B42 B44:B46 A45">
    <cfRule type="expression" dxfId="85" priority="90">
      <formula>MOD(ROW(),2)=0</formula>
    </cfRule>
  </conditionalFormatting>
  <conditionalFormatting sqref="E47:F47">
    <cfRule type="expression" dxfId="84" priority="91">
      <formula>MOD(ROW(),2)=0</formula>
    </cfRule>
  </conditionalFormatting>
  <conditionalFormatting sqref="G41:G47">
    <cfRule type="expression" dxfId="83" priority="88">
      <formula>MOD(ROW(),2)=0</formula>
    </cfRule>
    <cfRule type="expression" dxfId="82" priority="89">
      <formula>MOD(ROW(),2)=1</formula>
    </cfRule>
  </conditionalFormatting>
  <conditionalFormatting sqref="A48:C48 F48">
    <cfRule type="expression" dxfId="81" priority="87">
      <formula>MOD(ROW(),2)=0</formula>
    </cfRule>
  </conditionalFormatting>
  <conditionalFormatting sqref="G48">
    <cfRule type="expression" dxfId="80" priority="85">
      <formula>MOD(ROW(),2)=0</formula>
    </cfRule>
    <cfRule type="expression" dxfId="79" priority="86">
      <formula>MOD(ROW(),2)=1</formula>
    </cfRule>
  </conditionalFormatting>
  <conditionalFormatting sqref="E48">
    <cfRule type="expression" dxfId="78" priority="84">
      <formula>MOD(ROW(),2)=0</formula>
    </cfRule>
  </conditionalFormatting>
  <conditionalFormatting sqref="B49:F49">
    <cfRule type="expression" dxfId="77" priority="83">
      <formula>MOD(ROW(),2)=0</formula>
    </cfRule>
  </conditionalFormatting>
  <conditionalFormatting sqref="G49">
    <cfRule type="expression" dxfId="76" priority="81">
      <formula>MOD(ROW(),2)=0</formula>
    </cfRule>
    <cfRule type="expression" dxfId="75" priority="82">
      <formula>MOD(ROW(),2)=1</formula>
    </cfRule>
  </conditionalFormatting>
  <conditionalFormatting sqref="A50:B50 A52:B52 B51 A53 A55:C55">
    <cfRule type="expression" dxfId="74" priority="79">
      <formula>MOD(ROW(),2)=0</formula>
    </cfRule>
  </conditionalFormatting>
  <conditionalFormatting sqref="E55:F55">
    <cfRule type="expression" dxfId="73" priority="80">
      <formula>MOD(ROW(),2)=0</formula>
    </cfRule>
  </conditionalFormatting>
  <conditionalFormatting sqref="A94">
    <cfRule type="expression" dxfId="72" priority="76">
      <formula>MOD(ROW(),2)=0</formula>
    </cfRule>
  </conditionalFormatting>
  <conditionalFormatting sqref="G94">
    <cfRule type="expression" dxfId="71" priority="74">
      <formula>MOD(ROW(),2)=0</formula>
    </cfRule>
    <cfRule type="expression" dxfId="70" priority="75">
      <formula>MOD(ROW(),2)=1</formula>
    </cfRule>
  </conditionalFormatting>
  <conditionalFormatting sqref="C56">
    <cfRule type="expression" dxfId="69" priority="71">
      <formula>MOD(ROW(),2)=0</formula>
    </cfRule>
  </conditionalFormatting>
  <conditionalFormatting sqref="E56">
    <cfRule type="expression" dxfId="68" priority="72">
      <formula>MOD(ROW(),2)=0</formula>
    </cfRule>
  </conditionalFormatting>
  <conditionalFormatting sqref="G56">
    <cfRule type="expression" dxfId="67" priority="69">
      <formula>MOD(ROW(),2)=0</formula>
    </cfRule>
    <cfRule type="expression" dxfId="66" priority="70">
      <formula>MOD(ROW(),2)=1</formula>
    </cfRule>
  </conditionalFormatting>
  <conditionalFormatting sqref="F56">
    <cfRule type="expression" dxfId="65" priority="67">
      <formula>MOD(ROW(),2)=0</formula>
    </cfRule>
  </conditionalFormatting>
  <conditionalFormatting sqref="B56">
    <cfRule type="expression" dxfId="64" priority="68">
      <formula>MOD(ROW(),2)=0</formula>
    </cfRule>
  </conditionalFormatting>
  <conditionalFormatting sqref="C57:F62 A57:B57 A59:B59 A63:C63 B58 B60:B62 A61">
    <cfRule type="expression" dxfId="63" priority="65">
      <formula>MOD(ROW(),2)=0</formula>
    </cfRule>
  </conditionalFormatting>
  <conditionalFormatting sqref="E63:F63">
    <cfRule type="expression" dxfId="62" priority="66">
      <formula>MOD(ROW(),2)=0</formula>
    </cfRule>
  </conditionalFormatting>
  <conditionalFormatting sqref="G57:G63">
    <cfRule type="expression" dxfId="61" priority="63">
      <formula>MOD(ROW(),2)=0</formula>
    </cfRule>
    <cfRule type="expression" dxfId="60" priority="64">
      <formula>MOD(ROW(),2)=1</formula>
    </cfRule>
  </conditionalFormatting>
  <conditionalFormatting sqref="A64:F64">
    <cfRule type="expression" dxfId="59" priority="62">
      <formula>MOD(ROW(),2)=0</formula>
    </cfRule>
  </conditionalFormatting>
  <conditionalFormatting sqref="G64">
    <cfRule type="expression" dxfId="58" priority="60">
      <formula>MOD(ROW(),2)=0</formula>
    </cfRule>
    <cfRule type="expression" dxfId="57" priority="61">
      <formula>MOD(ROW(),2)=1</formula>
    </cfRule>
  </conditionalFormatting>
  <conditionalFormatting sqref="A65:F65">
    <cfRule type="expression" dxfId="56" priority="59">
      <formula>MOD(ROW(),2)=0</formula>
    </cfRule>
  </conditionalFormatting>
  <conditionalFormatting sqref="G65">
    <cfRule type="expression" dxfId="55" priority="57">
      <formula>MOD(ROW(),2)=0</formula>
    </cfRule>
    <cfRule type="expression" dxfId="54" priority="58">
      <formula>MOD(ROW(),2)=1</formula>
    </cfRule>
  </conditionalFormatting>
  <conditionalFormatting sqref="A66:C66">
    <cfRule type="expression" dxfId="53" priority="55">
      <formula>MOD(ROW(),2)=0</formula>
    </cfRule>
  </conditionalFormatting>
  <conditionalFormatting sqref="E66:F66">
    <cfRule type="expression" dxfId="52" priority="56">
      <formula>MOD(ROW(),2)=0</formula>
    </cfRule>
  </conditionalFormatting>
  <conditionalFormatting sqref="G66">
    <cfRule type="expression" dxfId="51" priority="53">
      <formula>MOD(ROW(),2)=0</formula>
    </cfRule>
    <cfRule type="expression" dxfId="50" priority="54">
      <formula>MOD(ROW(),2)=1</formula>
    </cfRule>
  </conditionalFormatting>
  <conditionalFormatting sqref="A68:F68">
    <cfRule type="expression" dxfId="49" priority="52">
      <formula>MOD(ROW(),2)=0</formula>
    </cfRule>
  </conditionalFormatting>
  <conditionalFormatting sqref="G68">
    <cfRule type="expression" dxfId="48" priority="50">
      <formula>MOD(ROW(),2)=0</formula>
    </cfRule>
    <cfRule type="expression" dxfId="47" priority="51">
      <formula>MOD(ROW(),2)=1</formula>
    </cfRule>
  </conditionalFormatting>
  <conditionalFormatting sqref="A69:C69">
    <cfRule type="expression" dxfId="46" priority="48">
      <formula>MOD(ROW(),2)=0</formula>
    </cfRule>
  </conditionalFormatting>
  <conditionalFormatting sqref="E69:F69">
    <cfRule type="expression" dxfId="45" priority="49">
      <formula>MOD(ROW(),2)=0</formula>
    </cfRule>
  </conditionalFormatting>
  <conditionalFormatting sqref="G69">
    <cfRule type="expression" dxfId="44" priority="46">
      <formula>MOD(ROW(),2)=0</formula>
    </cfRule>
    <cfRule type="expression" dxfId="43" priority="47">
      <formula>MOD(ROW(),2)=1</formula>
    </cfRule>
  </conditionalFormatting>
  <conditionalFormatting sqref="A67:F67">
    <cfRule type="expression" dxfId="42" priority="45">
      <formula>MOD(ROW(),2)=0</formula>
    </cfRule>
  </conditionalFormatting>
  <conditionalFormatting sqref="G67">
    <cfRule type="expression" dxfId="41" priority="43">
      <formula>MOD(ROW(),2)=0</formula>
    </cfRule>
    <cfRule type="expression" dxfId="40" priority="44">
      <formula>MOD(ROW(),2)=1</formula>
    </cfRule>
  </conditionalFormatting>
  <conditionalFormatting sqref="E72">
    <cfRule type="expression" dxfId="39" priority="30">
      <formula>MOD(ROW(),2)=0</formula>
    </cfRule>
  </conditionalFormatting>
  <conditionalFormatting sqref="A70:C70">
    <cfRule type="expression" dxfId="38" priority="41">
      <formula>MOD(ROW(),2)=0</formula>
    </cfRule>
  </conditionalFormatting>
  <conditionalFormatting sqref="E70">
    <cfRule type="expression" dxfId="37" priority="42">
      <formula>MOD(ROW(),2)=0</formula>
    </cfRule>
  </conditionalFormatting>
  <conditionalFormatting sqref="G70">
    <cfRule type="expression" dxfId="36" priority="39">
      <formula>MOD(ROW(),2)=0</formula>
    </cfRule>
    <cfRule type="expression" dxfId="35" priority="40">
      <formula>MOD(ROW(),2)=1</formula>
    </cfRule>
  </conditionalFormatting>
  <conditionalFormatting sqref="F70">
    <cfRule type="expression" dxfId="34" priority="38">
      <formula>MOD(ROW(),2)=0</formula>
    </cfRule>
  </conditionalFormatting>
  <conditionalFormatting sqref="A71:C71 F71">
    <cfRule type="expression" dxfId="33" priority="37">
      <formula>MOD(ROW(),2)=0</formula>
    </cfRule>
  </conditionalFormatting>
  <conditionalFormatting sqref="G71">
    <cfRule type="expression" dxfId="32" priority="35">
      <formula>MOD(ROW(),2)=0</formula>
    </cfRule>
    <cfRule type="expression" dxfId="31" priority="36">
      <formula>MOD(ROW(),2)=1</formula>
    </cfRule>
  </conditionalFormatting>
  <conditionalFormatting sqref="E71">
    <cfRule type="expression" dxfId="30" priority="34">
      <formula>MOD(ROW(),2)=0</formula>
    </cfRule>
  </conditionalFormatting>
  <conditionalFormatting sqref="A72:C72 F72">
    <cfRule type="expression" dxfId="29" priority="33">
      <formula>MOD(ROW(),2)=0</formula>
    </cfRule>
  </conditionalFormatting>
  <conditionalFormatting sqref="G72">
    <cfRule type="expression" dxfId="28" priority="31">
      <formula>MOD(ROW(),2)=0</formula>
    </cfRule>
    <cfRule type="expression" dxfId="27" priority="32">
      <formula>MOD(ROW(),2)=1</formula>
    </cfRule>
  </conditionalFormatting>
  <conditionalFormatting sqref="C73:F75 B76:F77 A77">
    <cfRule type="expression" dxfId="26" priority="29">
      <formula>MOD(ROW(),2)=0</formula>
    </cfRule>
  </conditionalFormatting>
  <conditionalFormatting sqref="G73:G77">
    <cfRule type="expression" dxfId="25" priority="27">
      <formula>MOD(ROW(),2)=0</formula>
    </cfRule>
    <cfRule type="expression" dxfId="24" priority="28">
      <formula>MOD(ROW(),2)=1</formula>
    </cfRule>
  </conditionalFormatting>
  <conditionalFormatting sqref="A73:B73 A75:B75 B74 A76">
    <cfRule type="expression" dxfId="23" priority="26">
      <formula>MOD(ROW(),2)=0</formula>
    </cfRule>
  </conditionalFormatting>
  <conditionalFormatting sqref="A78:C78">
    <cfRule type="expression" dxfId="22" priority="24">
      <formula>MOD(ROW(),2)=0</formula>
    </cfRule>
  </conditionalFormatting>
  <conditionalFormatting sqref="E78">
    <cfRule type="expression" dxfId="21" priority="25">
      <formula>MOD(ROW(),2)=0</formula>
    </cfRule>
  </conditionalFormatting>
  <conditionalFormatting sqref="G78">
    <cfRule type="expression" dxfId="20" priority="22">
      <formula>MOD(ROW(),2)=0</formula>
    </cfRule>
    <cfRule type="expression" dxfId="19" priority="23">
      <formula>MOD(ROW(),2)=1</formula>
    </cfRule>
  </conditionalFormatting>
  <conditionalFormatting sqref="F78">
    <cfRule type="expression" dxfId="18" priority="21">
      <formula>MOD(ROW(),2)=0</formula>
    </cfRule>
  </conditionalFormatting>
  <conditionalFormatting sqref="B79:F79">
    <cfRule type="expression" dxfId="17" priority="20">
      <formula>MOD(ROW(),2)=0</formula>
    </cfRule>
  </conditionalFormatting>
  <conditionalFormatting sqref="G79">
    <cfRule type="expression" dxfId="16" priority="18">
      <formula>MOD(ROW(),2)=0</formula>
    </cfRule>
    <cfRule type="expression" dxfId="15" priority="19">
      <formula>MOD(ROW(),2)=1</formula>
    </cfRule>
  </conditionalFormatting>
  <conditionalFormatting sqref="C80:F85 A80:B80 A82:B82 A86:C86 B81 B83:B85 A84">
    <cfRule type="expression" dxfId="14" priority="16">
      <formula>MOD(ROW(),2)=0</formula>
    </cfRule>
  </conditionalFormatting>
  <conditionalFormatting sqref="E86:F86">
    <cfRule type="expression" dxfId="13" priority="17">
      <formula>MOD(ROW(),2)=0</formula>
    </cfRule>
  </conditionalFormatting>
  <conditionalFormatting sqref="G80:G86">
    <cfRule type="expression" dxfId="12" priority="14">
      <formula>MOD(ROW(),2)=0</formula>
    </cfRule>
    <cfRule type="expression" dxfId="11" priority="15">
      <formula>MOD(ROW(),2)=1</formula>
    </cfRule>
  </conditionalFormatting>
  <conditionalFormatting sqref="A88:C88">
    <cfRule type="expression" dxfId="10" priority="12">
      <formula>MOD(ROW(),2)=0</formula>
    </cfRule>
  </conditionalFormatting>
  <conditionalFormatting sqref="E88">
    <cfRule type="expression" dxfId="9" priority="13">
      <formula>MOD(ROW(),2)=0</formula>
    </cfRule>
  </conditionalFormatting>
  <conditionalFormatting sqref="G88">
    <cfRule type="expression" dxfId="8" priority="10">
      <formula>MOD(ROW(),2)=0</formula>
    </cfRule>
    <cfRule type="expression" dxfId="7" priority="11">
      <formula>MOD(ROW(),2)=1</formula>
    </cfRule>
  </conditionalFormatting>
  <conditionalFormatting sqref="F88">
    <cfRule type="expression" dxfId="6" priority="9">
      <formula>MOD(ROW(),2)=0</formula>
    </cfRule>
  </conditionalFormatting>
  <conditionalFormatting sqref="A87:C87">
    <cfRule type="expression" dxfId="5" priority="7">
      <formula>MOD(ROW(),2)=0</formula>
    </cfRule>
  </conditionalFormatting>
  <conditionalFormatting sqref="E87">
    <cfRule type="expression" dxfId="4" priority="8">
      <formula>MOD(ROW(),2)=0</formula>
    </cfRule>
  </conditionalFormatting>
  <conditionalFormatting sqref="G87">
    <cfRule type="expression" dxfId="3" priority="5">
      <formula>MOD(ROW(),2)=0</formula>
    </cfRule>
    <cfRule type="expression" dxfId="2" priority="6">
      <formula>MOD(ROW(),2)=1</formula>
    </cfRule>
  </conditionalFormatting>
  <conditionalFormatting sqref="F87">
    <cfRule type="expression" dxfId="1" priority="4">
      <formula>MOD(ROW(),2)=0</formula>
    </cfRule>
  </conditionalFormatting>
  <conditionalFormatting sqref="A89:B89 A91:B91 B90 A92">
    <cfRule type="expression" dxfId="0" priority="3">
      <formula>MOD(ROW(),2)=0</formula>
    </cfRule>
  </conditionalFormatting>
  <printOptions horizontalCentered="1"/>
  <pageMargins left="0.7" right="0.7" top="1" bottom="1" header="0.3" footer="0.3"/>
  <pageSetup paperSize="9" scale="4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2024.</vt:lpstr>
      <vt:lpstr>'2024.'!Podrucje_ispisa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2024-02-14T07:53:49Z</cp:lastPrinted>
  <dcterms:created xsi:type="dcterms:W3CDTF">2016-11-01T03:33:07Z</dcterms:created>
  <dcterms:modified xsi:type="dcterms:W3CDTF">2024-12-10T08:36:24Z</dcterms:modified>
</cp:coreProperties>
</file>